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rLAUAU224\Downloads\"/>
    </mc:Choice>
  </mc:AlternateContent>
  <xr:revisionPtr revIDLastSave="0" documentId="8_{1C67ACF3-3D08-49D6-9069-27DF2DEA8EF8}" xr6:coauthVersionLast="47" xr6:coauthVersionMax="47" xr10:uidLastSave="{00000000-0000-0000-0000-000000000000}"/>
  <bookViews>
    <workbookView xWindow="-110" yWindow="-110" windowWidth="19420" windowHeight="10420" xr2:uid="{6F89FB42-7B2A-4F4C-B602-9F046290B833}"/>
  </bookViews>
  <sheets>
    <sheet name="Main" sheetId="1" r:id="rId1"/>
    <sheet name="base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T4" i="1"/>
  <c r="U4" i="1"/>
  <c r="V4" i="1"/>
  <c r="S3" i="1"/>
  <c r="T3" i="1"/>
  <c r="U3" i="1"/>
  <c r="V3" i="1"/>
  <c r="U2" i="1"/>
  <c r="T2" i="1"/>
  <c r="S2" i="1"/>
  <c r="V2" i="1"/>
</calcChain>
</file>

<file path=xl/sharedStrings.xml><?xml version="1.0" encoding="utf-8"?>
<sst xmlns="http://schemas.openxmlformats.org/spreadsheetml/2006/main" count="542" uniqueCount="377">
  <si>
    <t>№</t>
  </si>
  <si>
    <t>Код за ЄДРПОУ орендодавця (уповноваженої ним особи)</t>
  </si>
  <si>
    <t>Найменування орендодавця (уповноваженої ним особи)</t>
  </si>
  <si>
    <t>Кадастровий номер земельної ділянки</t>
  </si>
  <si>
    <t>Місцезнаходження земельної ділянки</t>
  </si>
  <si>
    <t>Найменування (П.І.Б.) орендаря</t>
  </si>
  <si>
    <t>Місцезнаходження (місце проживання) орендаря</t>
  </si>
  <si>
    <t>Дата укладання договору оренди землі</t>
  </si>
  <si>
    <t>Дата державної реєстрації права оренди землі</t>
  </si>
  <si>
    <t>Площа земельної ділянки, га (з чотирма десятковими знаками)</t>
  </si>
  <si>
    <t>Нормативна грошова оцінка землі (грн)</t>
  </si>
  <si>
    <t>Дата витягу про нормативну грошову оцінку землі</t>
  </si>
  <si>
    <t>Розмір орендної плати (грн)</t>
  </si>
  <si>
    <t>Відсоток орендної плати (%)</t>
  </si>
  <si>
    <t>Дата закінчення договору оренди</t>
  </si>
  <si>
    <t>Категорія земель</t>
  </si>
  <si>
    <t>Цільове призначення</t>
  </si>
  <si>
    <t>Цільове призначення (фактичне)</t>
  </si>
  <si>
    <t>Форма власності</t>
  </si>
  <si>
    <t>Вид речового права</t>
  </si>
  <si>
    <t>Рішення дозвіл на розроблення документації із землеустрою (дата)</t>
  </si>
  <si>
    <t>Рішення про дозвіл на розроблення документації із землеустрою (номер)</t>
  </si>
  <si>
    <t>Телефон землекористувача</t>
  </si>
  <si>
    <t>Старостинський округ</t>
  </si>
  <si>
    <t>Договір оренди (номер номенклатури)</t>
  </si>
  <si>
    <t>Копія договору оренди (гіперпосилання)</t>
  </si>
  <si>
    <t>Примітка</t>
  </si>
  <si>
    <t>Цільове призначення земельної ділянки</t>
  </si>
  <si>
    <t>Строк дії договору оренди землі (років)</t>
  </si>
  <si>
    <t>РоківОренди</t>
  </si>
  <si>
    <t>Код за ЄДРПОУ/ реєстраційний номер облікової картки платника податку/ cерія та номер паспорта фізичної особи</t>
  </si>
  <si>
    <t>1822380600:05:000:0458</t>
  </si>
  <si>
    <t>Тарасівська селищна рада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</si>
  <si>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</si>
  <si>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</si>
  <si>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</si>
  <si>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</si>
  <si>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</si>
  <si>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</si>
  <si>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</si>
  <si>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</si>
  <si>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</si>
  <si>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</si>
  <si>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</si>
  <si>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</si>
  <si>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</si>
  <si>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</si>
  <si>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</si>
  <si>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</si>
  <si>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</si>
  <si>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</si>
  <si>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</si>
  <si>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01.01 Для ведення товарного сільськогосподарського виробництва</t>
  </si>
  <si>
    <t>01.02 Для ведення фермерського господарства</t>
  </si>
  <si>
    <t>01.03 Для ведення особистого селянського господарства</t>
  </si>
  <si>
    <t>01.04 Для ведення підсобного сільського господарства</t>
  </si>
  <si>
    <t>01.05 Для індивідуального садівництва</t>
  </si>
  <si>
    <t>01.06 Для колективного садівництва</t>
  </si>
  <si>
    <t>01.07 Для городництва</t>
  </si>
  <si>
    <t>01.08 Для сінокосіння і випасання худоби</t>
  </si>
  <si>
    <t>01.09 Для дослідних і навчальних цілей</t>
  </si>
  <si>
    <t>01.10 Для пропаганди передового досвіду ведення сільського господарства</t>
  </si>
  <si>
    <t>01.11 Для надання послуг у сільському господарстві</t>
  </si>
  <si>
    <t>01.12 Для розміщення інфраструктури оптових ринків сільськогосподарської продукції</t>
  </si>
  <si>
    <t>01.13 Для іншого сільськогосподарського призначення</t>
  </si>
  <si>
    <t>01.14 Для цілей підрозділів 01.01-01.13, 01.15-01.19 та для збереження та використання земель природно-заповідного фонду</t>
  </si>
  <si>
    <t>01.15 Земельні ділянки запасу під сільськогосподарськими будівлями і дворами</t>
  </si>
  <si>
    <t>01.16 Земельні ділянки під полезахисними лісовими смугами</t>
  </si>
  <si>
    <t>01.17 Земельні ділянки запасу (земельні ділянки, які не надані у власність або користування громадянами чи юридичними особами)</t>
  </si>
  <si>
    <t>01.19 Земельні ділянки під громадськими сіножатями та громадськими пасовищами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</si>
  <si>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</si>
  <si>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</si>
  <si>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</si>
  <si>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</si>
  <si>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</si>
  <si>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</si>
  <si>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</si>
  <si>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</si>
  <si>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</si>
  <si>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</si>
  <si>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</si>
  <si>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</si>
  <si>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02.01 Для будівництва і обслуговування житлового будинку, господарських будівель і споруд (присадибна ділянка)</t>
  </si>
  <si>
    <t>02.02 Для колективного житлового будівництва</t>
  </si>
  <si>
    <t>02.03 Для будівництва і обслуговування багатоквартирного житлового будинку</t>
  </si>
  <si>
    <t>02.04 Для будівництва і обслуговування будівель тимчасового проживання</t>
  </si>
  <si>
    <t>02.05 Для будівництва індивідуальних гаражів</t>
  </si>
  <si>
    <t>02.06 Для колективного гаражного будівництва</t>
  </si>
  <si>
    <t>02.07 Для іншої житлової забудови</t>
  </si>
  <si>
    <t>02.08 Для цілей підрозділів 02.01-02.07, 02.09-02.12 та для збереження та використання земель природно-заповідного фонду</t>
  </si>
  <si>
    <t>02.09 Для будівництва і обслуговування паркінгів та автостоянок на землях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</si>
  <si>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</si>
  <si>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02.11 Земельні ділянки запасу (земельні ділянки, які не надані у власність або користування громадянам чи юридичним особам)</t>
  </si>
  <si>
    <t>02.12 Земельні ділянки загального користування, які використовуються як внутрішньоквартальні проїзди, пішохідні зони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</si>
  <si>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</si>
  <si>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</si>
  <si>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</si>
  <si>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</si>
  <si>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</si>
  <si>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</si>
  <si>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</si>
  <si>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</si>
  <si>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</si>
  <si>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</si>
  <si>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</si>
  <si>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</si>
  <si>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</si>
  <si>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</si>
  <si>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</si>
  <si>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</si>
  <si>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03.18</t>
  </si>
  <si>
    <t>03.19</t>
  </si>
  <si>
    <t>03.20</t>
  </si>
  <si>
    <t>03.01 Для будівництва та обслуговування будівель органів державної влади та органів місцевого самоврядування</t>
  </si>
  <si>
    <t>03.02 Для будівництва та обслуговування будівель закладів освіти</t>
  </si>
  <si>
    <t>03.03 Для будівництва та обслуговування будівель закладів охорони здоров’я та соціальної допомоги</t>
  </si>
  <si>
    <t>03.04 Для будівництва та обслуговування будівель громадських та релігійних організацій</t>
  </si>
  <si>
    <t>03.05 Для будівництва та обслуговування будівель закладів культурно-просвітницького обслуговування</t>
  </si>
  <si>
    <t>03.06 Для будівництва та обслуговування будівель екстериторіальних організацій та органів</t>
  </si>
  <si>
    <t>03.07 Для будівництва та обслуговування будівель торгівлі</t>
  </si>
  <si>
    <t>03.08 Для будівництва та обслуговування об’єктів туристичної інфраструктури та закладів громадського харчування</t>
  </si>
  <si>
    <t>03.09 Для будівництва та обслуговування будівель кредитно-фінансових установ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</si>
  <si>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</si>
  <si>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03.11 Для будівництва та обслуговування будівель і споруд закладів науки</t>
  </si>
  <si>
    <t>03.12 Для будівництва та обслуговування будівель закладів комунального обслуговування</t>
  </si>
  <si>
    <t>03.13 Для будівництва та обслуговування будівель закладів побутового обслуговування</t>
  </si>
  <si>
    <t>03.14 Для розміщення та постійної діяльності органів і підрозділів ДСНС</t>
  </si>
  <si>
    <t>03.15 Для будівництва та обслуговування інших будівель громадської забудови</t>
  </si>
  <si>
    <t>03.16 Для цілей підрозділів 03.01-03.15, 03.17-03.20 та для збереження та використання земель природно-заповідного фонду</t>
  </si>
  <si>
    <t>03.18 Для розміщення та експлуатації установ/місць виконання покарань</t>
  </si>
  <si>
    <t>03.19 Земельні ділянки запасу (земельні ділянки, які не надані у власність або користування громадянам чи юридичним особам)</t>
  </si>
  <si>
    <t>03.20 Земельні ділянки загального користування, які використовуються як внутрішньоквартальні проїзди, пішохідні зони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</si>
  <si>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</si>
  <si>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</si>
  <si>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</si>
  <si>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</si>
  <si>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</si>
  <si>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</si>
  <si>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</si>
  <si>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</si>
  <si>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</si>
  <si>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</si>
  <si>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</si>
  <si>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04.01 Для збереження та використання біосферних заповідників</t>
  </si>
  <si>
    <t>04.02 Для збереження та використання природних заповідників</t>
  </si>
  <si>
    <t>04.03 Для збереження та використання національних природних парків</t>
  </si>
  <si>
    <t>04.04 Для збереження та використання ботанічних садів</t>
  </si>
  <si>
    <t>04.05 Для збереження та використання зоологічних парків</t>
  </si>
  <si>
    <t>04.06 Для збереження та використання дендрологічних парків</t>
  </si>
  <si>
    <t>04.07 Для збереження та використання парків-пам’яток садово-паркового мистецтва</t>
  </si>
  <si>
    <t>04.08 Для збереження та використання заказників</t>
  </si>
  <si>
    <t>04.09 Для збереження та використання заповідних урочищ</t>
  </si>
  <si>
    <t>04.10 Для збереження та використання пам’яток природи</t>
  </si>
  <si>
    <t>04.11 Для збереження та використання регіональних ландшафтних парків</t>
  </si>
  <si>
    <t>05.01</t>
  </si>
  <si>
    <t>05.02</t>
  </si>
  <si>
    <t>05.01 Земельні ділянки іншого природоохоронного призначення (земельні ділянки, в межах яких є природні об’єкти, що мають особливу наукову цінність, та які надаються для збереження і використання цих об’єктів, проведення наукових досліджень, освітньої та виховної роботи)</t>
  </si>
  <si>
    <t>05.02 Земельні ділянки запасу (земельні ділянки, які не надані у власність або користування громадянам чи юридичним особам)</t>
  </si>
  <si>
    <t>06.01</t>
  </si>
  <si>
    <t>06.02</t>
  </si>
  <si>
    <t>06.03</t>
  </si>
  <si>
    <t>06.04</t>
  </si>
  <si>
    <t>06.05</t>
  </si>
  <si>
    <t>06.01 Для будівництва і обслуговування санаторно-оздоровчих закладів</t>
  </si>
  <si>
    <t>06.02 Для розробки родовищ природних лікувальних ресурсів</t>
  </si>
  <si>
    <t>06.03 Для інших оздоровчих цілей</t>
  </si>
  <si>
    <t>06.04 Для цілей підрозділів 06.01-06.03, 06.05 та для збереження та використання земель природно-заповідного фонду</t>
  </si>
  <si>
    <t>06.05 Земельні ділянки запасу (земельні ділянки, які не надані у власність або користування громадянам чи юридичним особам)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</si>
  <si>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</si>
  <si>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</si>
  <si>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</si>
  <si>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</si>
  <si>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</si>
  <si>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</si>
  <si>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</si>
  <si>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</si>
  <si>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</si>
  <si>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07.01 Для будівництва та обслуговування об’єктів рекреаційного призначення</t>
  </si>
  <si>
    <t>07.02 Для будівництва та обслуговування об’єктів фізичної культури і спорту</t>
  </si>
  <si>
    <t>07.03 Для індивідуального дачного будівництва</t>
  </si>
  <si>
    <t>07.04 Для колективного дачного будівництва</t>
  </si>
  <si>
    <t>07.05 Для цілей підрозділів 07.01-07.04, 07.06-07.09 та для збереження та використання земель природно-заповідного фонду</t>
  </si>
  <si>
    <t>07.06 Для збереження, використання та відтворення зелених зон і зелених насаджень</t>
  </si>
  <si>
    <t>07.07 Земельні ділянки запасу (земельні ділянки, які не надані у власність або користування громадянам чи юридичним особам)</t>
  </si>
  <si>
    <t>07.08 Земельні ділянки загального користування, які використовуються як зелені насадження загального користування</t>
  </si>
  <si>
    <t>07.09 Земельні ділянки загального користування відведені під місця поховання</t>
  </si>
  <si>
    <t>08.01</t>
  </si>
  <si>
    <t>08.02</t>
  </si>
  <si>
    <t>08.03</t>
  </si>
  <si>
    <t>08.04</t>
  </si>
  <si>
    <t>08.05</t>
  </si>
  <si>
    <t>08.01 Для забезпечення охорони об’єктів культурної спадщини</t>
  </si>
  <si>
    <t>08.02 Для розміщення та обслуговування музейних закладів</t>
  </si>
  <si>
    <t>08.03 Для іншого історико-культурного призначення</t>
  </si>
  <si>
    <t>08.04 Для цілей підрозділів 08.01-08.03, 08.05 та для збереження та використання земель природно-заповідного фонду</t>
  </si>
  <si>
    <t>08.05 Земельні ділянки запасу (земельні ділянки, які не надані у власність або користування громадянам чи юридичним особам)</t>
  </si>
  <si>
    <t>09.01</t>
  </si>
  <si>
    <t>09.02</t>
  </si>
  <si>
    <t>09.03</t>
  </si>
  <si>
    <t>09.04</t>
  </si>
  <si>
    <t>09.05</t>
  </si>
  <si>
    <t>09.01 Для ведення лісового господарства і пов’язаних з ним послуг</t>
  </si>
  <si>
    <t>09.02 Для іншого лісогосподарського призначення</t>
  </si>
  <si>
    <t>09.03 Для цілей підрозділів 09.01-09.02, 09.04-09.05 та для збереження та використання земель природно-заповідного фонду</t>
  </si>
  <si>
    <t>09.05 Земельні ділянки запасу (земельні ділянки, які не надані у власність або користування громадянам чи юридичним особам)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</si>
  <si>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</si>
  <si>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</si>
  <si>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</si>
  <si>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</si>
  <si>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</si>
  <si>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</si>
  <si>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</si>
  <si>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</si>
  <si>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</si>
  <si>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</si>
  <si>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</si>
  <si>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</si>
  <si>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</si>
  <si>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</si>
  <si>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</si>
  <si>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</si>
  <si>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10.01 Для експлуатації та догляду за водними об’єктами</t>
  </si>
  <si>
    <t>10.02 Для облаштування та догляду за прибережними захисними смугами</t>
  </si>
  <si>
    <t>10.03 Для експлуатації та догляду за смугами відведення</t>
  </si>
  <si>
    <t>10.04 Для експлуатації та догляду за гідротехнічними, іншими водогосподарськими спорудами і каналами</t>
  </si>
  <si>
    <t>10.05 Для догляду за береговими смугами водних шляхів</t>
  </si>
  <si>
    <t>10.06 Для сінокосіння</t>
  </si>
  <si>
    <t>10.07 Для рибогосподарських потреб</t>
  </si>
  <si>
    <t>10.08 Для культурно-оздоровчих потреб, рекреаційних, спортивних і туристичних цілей</t>
  </si>
  <si>
    <t>10.09 Для проведення науково-дослідних робіт</t>
  </si>
  <si>
    <t>10.10 Для будівництва та експлуатації гідротехнічних, гідрометричних та лінійних споруд</t>
  </si>
  <si>
    <t>10.11 Для будівництва та експлуатації санаторіїв та інших лікувально-оздоровчих закладів у межах прибережних захисних смуг морів, морських заток і лиманів</t>
  </si>
  <si>
    <t>10.12 Для цілей підрозділів 10.01-10.11, 10.13-10.16 та для збереження та використання земель природно-заповідного фонду</t>
  </si>
  <si>
    <t>10.13 Земельні ділянки запасу (земельні ділянки, які не надані у власність або користування громадянам чи юридичним особам)</t>
  </si>
  <si>
    <t>10.14 Водні об’єкти загального користування</t>
  </si>
  <si>
    <t>10.15 Земельні ділянки під пляжами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</si>
  <si>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</si>
  <si>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</si>
  <si>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</si>
  <si>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</si>
  <si>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</si>
  <si>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</si>
  <si>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</si>
  <si>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</si>
  <si>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</si>
  <si>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</si>
  <si>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</si>
  <si>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</si>
  <si>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</si>
  <si>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</si>
  <si>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</si>
  <si>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</si>
  <si>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</si>
  <si>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</si>
  <si>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</si>
  <si>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12.12</t>
  </si>
  <si>
    <t>12.13</t>
  </si>
  <si>
    <t>13.01</t>
  </si>
  <si>
    <t>13.02</t>
  </si>
  <si>
    <t>13.03</t>
  </si>
  <si>
    <t>13.04</t>
  </si>
  <si>
    <t>13.05</t>
  </si>
  <si>
    <t>13.06</t>
  </si>
  <si>
    <t>14.01</t>
  </si>
  <si>
    <t>14.02</t>
  </si>
  <si>
    <t>14.03</t>
  </si>
  <si>
    <t>14.04</t>
  </si>
  <si>
    <t>14.05</t>
  </si>
  <si>
    <t>14.06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</si>
  <si>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</si>
  <si>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</si>
  <si>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</si>
  <si>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</si>
  <si>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</si>
  <si>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</si>
  <si>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</si>
  <si>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</si>
  <si>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</si>
  <si>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</si>
  <si>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</si>
  <si>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11.01 Для розміщення та експлуатації основних, підсобних і допоміжних будівель та споруд підприємствами, що пов’язані з користуванням надрами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</si>
  <si>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</si>
  <si>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11.03 Для розміщення та експлуатації основних, підсобних і допоміжних будівель та споруд будівельних організацій та підприємств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</si>
  <si>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</si>
  <si>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11.05 Для цілей підрозділів 11.01-11.04, 11.06-11.08 та для збереження та використання земель природно-заповідного фонду</t>
  </si>
  <si>
    <t>11.06 Земельні ділянки запасу (земельні ділянки, які не надані у власність або користування громадянам чи юридичним особам)</t>
  </si>
  <si>
    <t>11.07 Земельні ділянки загального користування, які використовуються як зелені насадження спеціального призначення</t>
  </si>
  <si>
    <t>11.08 Земельні ділянки загального користування, відведенні для цілей поводження з відходами</t>
  </si>
  <si>
    <t>12.01 Для розміщення та експлуатації будівель і споруд залізничного транспорту</t>
  </si>
  <si>
    <t>12.02 Для розміщення та експлуатації будівель і споруд морського транспорту</t>
  </si>
  <si>
    <t>12.03 Для розміщення та експлуатації будівель і споруд річкового транспорту</t>
  </si>
  <si>
    <t>12.04 Для розміщення та експлуатації будівель і споруд автомобільного транспорту та дорожнього господарства</t>
  </si>
  <si>
    <t>12.05 Для розміщення та експлуатації будівель і споруд авіаційного транспорту</t>
  </si>
  <si>
    <t>12.06 Для розміщення та експлуатації об’єктів трубопровідного транспорту</t>
  </si>
  <si>
    <t>12.07 Для розміщення та експлуатації будівель і споруд міського електротранспорту</t>
  </si>
  <si>
    <t>12.08 Для розміщення та експлуатації будівель і споруд додаткових транспортних послуг та допоміжних операцій</t>
  </si>
  <si>
    <t>12.09 Для розміщення та експлуатації будівель і споруд іншого наземного транспорту</t>
  </si>
  <si>
    <t>12.10 Для цілей підрозділів 12.01-12.09, 12.11-12.13 та для збереження та використання земель природно-заповідного фонду</t>
  </si>
  <si>
    <t>12.11 Для розміщення та експлуатації об’єктів дорожнього сервісу</t>
  </si>
  <si>
    <t>12.12 Земельні ділянки запасу (земельні ділянки, які не надані у власність або користування громадянам чи юридичним особам)</t>
  </si>
  <si>
    <t>12.13 Земельні ділянки загального користування, які використовуються як вулиці, майдани, проїзди, дороги, набережні</t>
  </si>
  <si>
    <t>13.02 Для розміщення та експлуатації будівель та споруд об’єктів поштового зв’язку</t>
  </si>
  <si>
    <t>13.04 Для цілей підрозділів 13.01-13.03, 13.05-13.06 та для збереження і використання земель природно-заповідного фонду</t>
  </si>
  <si>
    <t>13.06 Земельні ділянки запасу (земельні ділянки, які не надані у власність або користування громадянам чи юридичним особам)</t>
  </si>
  <si>
    <t>14.01 Для розміщення, будівництва, експлуатації та обслуговування будівель і споруд об’єктів енергогенеруючих підприємств, установ і організацій</t>
  </si>
  <si>
    <t>14.02 Для розміщення, будівництва, експлуатації та обслуговування будівель і споруд об’єктів передачі електричної енергії</t>
  </si>
  <si>
    <t>14.03 Для цілей підрозділів 14.01-14.02, 14.04-14.06 та для збереження та використання земель природно-заповідного фонду</t>
  </si>
  <si>
    <t>14.04 Земельні ділянки запасу (земельні ділянки, які не надані у власність або користування громадянам чи юридичним особам)</t>
  </si>
  <si>
    <t>14.05 Земельні ділянки загального користування, які використовуються як зелені насадження спеціального призначення</t>
  </si>
  <si>
    <t>14.06 Земельні ділянки загального користування, відведені для цілей поводження з відходами</t>
  </si>
  <si>
    <t>15.01 Для розміщення та постійної діяльності Збройних Сил</t>
  </si>
  <si>
    <t>15.02 Для розміщення та постійної діяльності Національної гвардії</t>
  </si>
  <si>
    <t>15.03 Для розміщення та постійної діяльності Державної прикордонної служби</t>
  </si>
  <si>
    <t>15.04 Для розміщення та постійної діяльності Служби безпеки</t>
  </si>
  <si>
    <t>15.05 Для розміщення та постійної діяльності Державної спеціальної служби транспорту</t>
  </si>
  <si>
    <t>15.06 Для розміщення та постійної діяльності Служби зовнішньої розвідки України</t>
  </si>
  <si>
    <t>15.07 Для розміщення та постійної діяльності інших, створених відповідно до законів, військових формувань</t>
  </si>
  <si>
    <t>15.08 Для цілей підрозділів 15.01-15.07, 15.09-15.11 та для збереження та використання земель природно-заповідного фонд</t>
  </si>
  <si>
    <t>15.09 Для розміщення структурних підрозділів апарату МВС, територіальних органів, закладів, установ і підприємств, що належать до сфери управління МВС</t>
  </si>
  <si>
    <t>15.10 Для розміщення та постійної діяльності Національної поліції, її територіальних органів, підприємств, установ та організацій, що належать до сфери управління Національної поліції</t>
  </si>
  <si>
    <t>15.11 Для розміщення структурних підрозділів Міноборони, територіальних органів, закладів, установ і підприємств, що належать до сфери управління Міноборони</t>
  </si>
  <si>
    <t>Державна</t>
  </si>
  <si>
    <t>Комунальна</t>
  </si>
  <si>
    <t>Не визначено</t>
  </si>
  <si>
    <t>Приватна</t>
  </si>
  <si>
    <t>Колективна</t>
  </si>
  <si>
    <t>право власності на земельну ділянку</t>
  </si>
  <si>
    <t>право користування (сервітут) земельною ділянкою</t>
  </si>
  <si>
    <t xml:space="preserve">право постійного користування  </t>
  </si>
  <si>
    <t>право оренди (суборенди) земельної ділянки</t>
  </si>
  <si>
    <t>право користування земельною ділянкою для сільськогосподарських потреб (емфітевзис)</t>
  </si>
  <si>
    <t>право забудови земельної ділянки (суперфіцій) / вид іншого речового права на земельну ділянку</t>
  </si>
  <si>
    <t>1822380600:05:000:0464</t>
  </si>
  <si>
    <t>Іванівський</t>
  </si>
  <si>
    <t>Тип землекористувача</t>
  </si>
  <si>
    <t>Фізична особа</t>
  </si>
  <si>
    <t>Юридична особа</t>
  </si>
  <si>
    <t>01.18 Земельні ділянки загального користування, які використовуються як польові дороги, прогони</t>
  </si>
  <si>
    <t>Землі сільськогосподарського призначення</t>
  </si>
  <si>
    <t>Землі житлової та громадської забудови</t>
  </si>
  <si>
    <t>03.17.</t>
  </si>
  <si>
    <t>03.17. Для розміщення та експлуатації закладів з обслуговування відвідувачів об’єктів рекреаційного призначення</t>
  </si>
  <si>
    <t>Землі природно-заповідного фонду та іншого природоохоронного призначення</t>
  </si>
  <si>
    <t>Категорія земель*</t>
  </si>
  <si>
    <t>Землі оздоровчого призначення</t>
  </si>
  <si>
    <t>Землі рекреаційного призначення</t>
  </si>
  <si>
    <t>Землі історико-культурного призначення</t>
  </si>
  <si>
    <t>Землі лісогосподарського призначення</t>
  </si>
  <si>
    <t>09.04 Для розміщення господарських дворів лісогосподарських підприємств, установ, організацій та будівель лісомисливського господарства</t>
  </si>
  <si>
    <t>Землі водного фонду</t>
  </si>
  <si>
    <t>10.16 Земельні ділянки під громадськими сіножатями</t>
  </si>
  <si>
    <t>Землі промисловості, транспорту, електронних комунікацій, енергетики, оборони та іншого призначення</t>
  </si>
  <si>
    <t>13.01 Для розміщення та експлуатації об’єктів і споруд електронних комунікацій</t>
  </si>
  <si>
    <t>13.03 Для розміщення та експлуатації інших технічних засобів</t>
  </si>
  <si>
    <t>13.05 Для розміщення та постійної діяльності Державної служби спеціального зв’язку та захисту інформації України</t>
  </si>
  <si>
    <t>Автоматична пролонгація</t>
  </si>
  <si>
    <t>Пролонгація</t>
  </si>
  <si>
    <t>Так</t>
  </si>
  <si>
    <t>Ні</t>
  </si>
  <si>
    <t>Об'єкт нерухомого майна (опис)</t>
  </si>
  <si>
    <t>04346287</t>
  </si>
  <si>
    <t>1822380600:05:000:0414</t>
  </si>
  <si>
    <t>Житомирська область, Житомирський район, селище Нова Борова</t>
  </si>
  <si>
    <t>3342567232</t>
  </si>
  <si>
    <t>ФОП Шевченко Тарас</t>
  </si>
  <si>
    <t>селище Нова Борова, вулиця Шевченка, 17</t>
  </si>
  <si>
    <t>ФОП Франко Іван</t>
  </si>
  <si>
    <t>селище Нова Борова, вулиця Івана Франка, 21</t>
  </si>
  <si>
    <t>3355237211</t>
  </si>
  <si>
    <t>05375793</t>
  </si>
  <si>
    <t>ТОВ "Проперті"</t>
  </si>
  <si>
    <t>селище Нова Борова, вулиця Привокзальна, 1</t>
  </si>
  <si>
    <t>Обслуговування магазину</t>
  </si>
  <si>
    <t>Кропивнянський</t>
  </si>
  <si>
    <t>Небізький</t>
  </si>
  <si>
    <t>О1</t>
  </si>
  <si>
    <t>потрібно провести нормативно грошову оцінку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</si>
</sst>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&quot; га&quot;"/>
    <numFmt numFmtId="165" formatCode="0.00&quot; %&quot;"/>
    <numFmt numFmtId="166" formatCode="#,##0.00&quot; грн&quot;"/>
    <numFmt numFmtId="167" formatCode="000&quot; &quot;000&quot; &quot;00&quot; &quot;00"/>
    <numFmt numFmtId="168" formatCode="&quot;O&quot;0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6" fontId="5" fillId="0" borderId="0" xfId="0" applyNumberFormat="1" applyFont="1"/>
    <xf numFmtId="0" fontId="5" fillId="0" borderId="0" xfId="0" applyFont="1"/>
    <xf numFmtId="17" fontId="5" fillId="0" borderId="0" xfId="0" applyNumberFormat="1" applyFont="1"/>
    <xf numFmtId="14" fontId="5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1" fillId="0" borderId="3" xfId="0" applyNumberFormat="1" applyFont="1" applyBorder="1" applyAlignment="1">
      <alignment horizontal="left" wrapText="1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168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168" fontId="1" fillId="0" borderId="4" xfId="0" applyNumberFormat="1" applyFont="1" applyBorder="1" applyAlignment="1" applyProtection="1">
      <alignment horizontal="left" wrapText="1"/>
      <protection locked="0"/>
    </xf>
    <xf numFmtId="1" fontId="1" fillId="0" borderId="3" xfId="0" applyNumberFormat="1" applyFont="1" applyBorder="1" applyAlignment="1" applyProtection="1">
      <alignment horizontal="right" wrapText="1"/>
      <protection locked="0"/>
    </xf>
    <xf numFmtId="1" fontId="1" fillId="0" borderId="4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4" xfId="0" applyNumberFormat="1" applyFont="1" applyBorder="1" applyAlignment="1" applyProtection="1">
      <alignment horizontal="right" wrapText="1"/>
      <protection locked="0"/>
    </xf>
    <xf numFmtId="14" fontId="1" fillId="0" borderId="3" xfId="0" applyNumberFormat="1" applyFont="1" applyBorder="1" applyAlignment="1" applyProtection="1">
      <alignment horizontal="right" wrapText="1"/>
      <protection locked="0"/>
    </xf>
    <xf numFmtId="1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3" fillId="0" borderId="3" xfId="0" applyFont="1" applyBorder="1" applyAlignment="1" applyProtection="1">
      <alignment horizontal="right" wrapText="1"/>
      <protection locked="0"/>
    </xf>
    <xf numFmtId="166" fontId="1" fillId="0" borderId="3" xfId="0" applyNumberFormat="1" applyFont="1" applyBorder="1" applyAlignment="1" applyProtection="1">
      <alignment horizontal="right" wrapText="1"/>
      <protection locked="0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166" fontId="1" fillId="0" borderId="3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right" wrapText="1"/>
    </xf>
    <xf numFmtId="14" fontId="1" fillId="0" borderId="4" xfId="0" applyNumberFormat="1" applyFont="1" applyBorder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right" wrapText="1"/>
      <protection locked="0"/>
    </xf>
    <xf numFmtId="164" fontId="1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166" fontId="1" fillId="0" borderId="4" xfId="0" applyNumberFormat="1" applyFont="1" applyBorder="1" applyAlignment="1" applyProtection="1">
      <alignment horizontal="right" wrapText="1"/>
      <protection locked="0"/>
    </xf>
    <xf numFmtId="165" fontId="1" fillId="0" borderId="4" xfId="0" applyNumberFormat="1" applyFont="1" applyBorder="1" applyAlignment="1" applyProtection="1">
      <alignment horizontal="right" wrapText="1"/>
      <protection locked="0"/>
    </xf>
    <xf numFmtId="167" fontId="1" fillId="0" borderId="3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/>
    <xf numFmtId="0" fontId="0" fillId="0" borderId="2" xfId="0" applyBorder="1" applyAlignment="1">
      <alignment wrapText="1"/>
    </xf>
    <xf numFmtId="14" fontId="1" fillId="0" borderId="4" xfId="0" applyNumberFormat="1" applyFont="1" applyBorder="1" applyAlignment="1" applyProtection="1">
      <alignment horizontal="right" wrapText="1"/>
    </xf>
    <xf numFmtId="0" fontId="1" fillId="0" borderId="4" xfId="0" applyNumberFormat="1" applyFont="1" applyBorder="1" applyAlignment="1" applyProtection="1">
      <alignment horizontal="right" wrapText="1"/>
      <protection locked="0"/>
    </xf>
    <xf numFmtId="166" fontId="1" fillId="0" borderId="4" xfId="0" applyNumberFormat="1" applyFont="1" applyBorder="1" applyAlignment="1" applyProtection="1">
      <alignment horizontal="right" wrapText="1"/>
    </xf>
    <xf numFmtId="49" fontId="1" fillId="0" borderId="4" xfId="0" applyNumberFormat="1" applyFont="1" applyBorder="1" applyAlignment="1" applyProtection="1">
      <alignment horizontal="left" wrapText="1"/>
    </xf>
    <xf numFmtId="167" fontId="1" fillId="0" borderId="4" xfId="0" applyNumberFormat="1" applyFont="1" applyBorder="1" applyAlignment="1" applyProtection="1">
      <alignment horizontal="right" wrapText="1"/>
      <protection locked="0"/>
    </xf>
    <xf numFmtId="0" fontId="1" fillId="0" borderId="3" xfId="0" applyFont="1" applyBorder="1" applyProtection="1">
      <protection locked="0"/>
    </xf>
  </cellXfs>
  <cellStyles count="2">
    <cellStyle name="Excel Built-in Normal" xfId="1" xr:uid="{12F0DA4B-0F30-D042-A31E-FAD9687528F1}"/>
    <cellStyle name="Normal" xfId="0" builtinId="0"/>
  </cellStyles>
  <dxfs count="70"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8" formatCode="&quot;O&quot;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7" formatCode="000&quot; &quot;000&quot; &quot;00&quot; &quot;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9" formatCode="dd/m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9" formatCode="dd/mm/yyyy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numFmt numFmtId="166" formatCode="#,##0.00&quot; грн&quot;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#,##0.00&quot; грн&quot;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0.00&quot; %&quot;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9" formatCode="dd/m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#,##0.00&quot; грн&quot;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0.0000&quot; га&quot;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0.0000&quot; га&quot;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9" formatCode="dd/m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9" formatCode="dd/mm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15016-9E49-364C-B089-213F4F0C84AE}" name="РТ_Головна" displayName="РТ_Головна" ref="A1:AG4" headerRowDxfId="66" dataDxfId="65" totalsRowDxfId="64">
  <autoFilter ref="A1:AG4" xr:uid="{2DA15016-9E49-364C-B089-213F4F0C84AE}"/>
  <tableColumns count="33">
    <tableColumn id="1" xr3:uid="{25697767-6343-B947-80C7-53BFC00695F6}" name="№" totalsRowLabel="Total" dataDxfId="63" totalsRowDxfId="62"/>
    <tableColumn id="2" xr3:uid="{704EB4F1-3003-D64D-BB10-91D60C3A172E}" name="Код за ЄДРПОУ орендодавця (уповноваженої ним особи)" dataDxfId="61" totalsRowDxfId="60"/>
    <tableColumn id="3" xr3:uid="{76AE3717-D261-F04A-9653-749ADB1F6344}" name="Найменування орендодавця (уповноваженої ним особи)" dataDxfId="59" totalsRowDxfId="58"/>
    <tableColumn id="4" xr3:uid="{E3E63B82-F292-9C42-AAEF-E2C61849159A}" name="Кадастровий номер земельної ділянки" dataDxfId="57" totalsRowDxfId="56"/>
    <tableColumn id="5" xr3:uid="{01872105-49E4-494A-B9E4-5B3166A74CF1}" name="Місцезнаходження земельної ділянки" dataDxfId="55" totalsRowDxfId="54"/>
    <tableColumn id="6" xr3:uid="{0B840A90-5103-BF42-8E22-96713BA6B2FA}" name="Код за ЄДРПОУ/ реєстраційний номер облікової картки платника податку/ cерія та номер паспорта фізичної особи" dataDxfId="53"/>
    <tableColumn id="31" xr3:uid="{FDF4A042-4EDF-3044-9336-A8690FFC28A3}" name="Тип землекористувача" dataDxfId="52"/>
    <tableColumn id="7" xr3:uid="{0B09180A-0BEF-2C44-941D-A0753AEEDB47}" name="Найменування (П.І.Б.) орендаря" dataDxfId="51" totalsRowDxfId="50"/>
    <tableColumn id="8" xr3:uid="{4772A7AA-DDED-8148-AE97-2A6DF97D5D8D}" name="Місцезнаходження (місце проживання) орендаря" dataDxfId="49" totalsRowDxfId="48"/>
    <tableColumn id="9" xr3:uid="{DC1C7A1F-189C-924A-8CF9-7D128E5892EE}" name="Дата укладання договору оренди землі" totalsRowFunction="count" dataDxfId="47" totalsRowDxfId="46"/>
    <tableColumn id="10" xr3:uid="{1298C0CC-79DB-FA46-868F-229CE1B851CA}" name="Дата державної реєстрації права оренди землі" totalsRowFunction="count" dataDxfId="45" totalsRowDxfId="44"/>
    <tableColumn id="11" xr3:uid="{7DB1F27F-CDF3-0E46-A40C-FD5EDEEC7CD3}" name="Строк дії договору оренди землі (років)" dataDxfId="43" totalsRowDxfId="42"/>
    <tableColumn id="32" xr3:uid="{2BEFDFD4-A087-4527-94DF-9142E94C3052}" name="Автоматична пролонгація" dataDxfId="41" totalsRowDxfId="40"/>
    <tableColumn id="12" xr3:uid="{11DA8AE9-1F96-9F44-A224-FCBF650E4985}" name="Площа земельної ділянки, га (з чотирма десятковими знаками)" totalsRowFunction="sum" dataDxfId="39" totalsRowDxfId="38"/>
    <tableColumn id="13" xr3:uid="{53591ECD-ACFD-A94E-A1A6-4303F0E75959}" name="Цільове призначення земельної ділянки" dataDxfId="37" totalsRowDxfId="36"/>
    <tableColumn id="14" xr3:uid="{E5751687-2156-6047-85E8-12E3181BB24A}" name="Нормативна грошова оцінка землі (грн)" dataDxfId="35" totalsRowDxfId="34"/>
    <tableColumn id="15" xr3:uid="{3501A02E-6DBE-4E44-B46C-DE9833EA11CC}" name="Дата витягу про нормативну грошову оцінку землі" dataDxfId="33" totalsRowDxfId="32"/>
    <tableColumn id="16" xr3:uid="{EE0AC532-F2E9-2A48-9600-A10D5FB3D885}" name="Відсоток орендної плати (%)" dataDxfId="31"/>
    <tableColumn id="17" xr3:uid="{AFFF872E-2BEA-3246-AEA6-BE27EEC81251}" name="Розмір орендної плати (грн)" totalsRowFunction="sum" dataDxfId="30" totalsRowDxfId="29">
      <calculatedColumnFormula>IF(OR(ISBLANK(РТ_Головна[[#This Row],[Відсоток орендної плати (%)]]), ISBLANK(РТ_Головна[[#This Row],[Нормативна грошова оцінка землі (грн)]]),),"",РТ_Головна[[#This Row],[Нормативна грошова оцінка землі (грн)]]*РТ_Головна[[#This Row],[Відсоток орендної плати (%)]]/100)</calculatedColumnFormula>
    </tableColumn>
    <tableColumn id="18" xr3:uid="{336CA927-5B37-3949-BC4E-594D9FA3DB8D}" name="Дата закінчення договору оренди" totalsRowFunction="count" dataDxfId="28">
      <calculatedColumnFormula>IF(OR(ISBLANK(РТ_Головна[[#This Row],[Дата укладання договору оренди землі]]),ISBLANK(РТ_Головна[[#This Row],[Строк дії договору оренди землі (років)]]),)," ", EDATE(РТ_Головна[[#This Row],[Дата укладання договору оренди землі]],РТ_Головна[[#This Row],[Строк дії договору оренди землі (років)]]*12))</calculatedColumnFormula>
    </tableColumn>
    <tableColumn id="19" xr3:uid="{E88F6724-38BC-0447-9EF7-C0F639977A69}" name="Категорія земель*" dataDxfId="27">
      <calculatedColumnFormula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ділянки],0),MATCH(РТ_Цільове[[#Headers],[Категорія земель]],РТ_Цільове[#Headers],0)),0)</calculatedColumnFormula>
    </tableColumn>
    <tableColumn id="20" xr3:uid="{4C93A85D-391E-794D-8AE3-1AC1149DD7CC}" name="Цільове призначення" dataDxfId="26">
      <calculatedColumnFormula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ділянки],0),MATCH(РТ_Цільове[[#Headers],[Цільове призначення]],РТ_Цільове[#Headers],0)),0)</calculatedColumnFormula>
    </tableColumn>
    <tableColumn id="21" xr3:uid="{08AE9281-CA08-EC47-B69E-465A9ACAE429}" name="Цільове призначення (фактичне)" totalsRowFunction="count" dataDxfId="25" totalsRowDxfId="24"/>
    <tableColumn id="33" xr3:uid="{ADBF7ABD-DC1F-479C-8CF6-153618777B96}" name="Об'єкт нерухомого майна (опис)" dataDxfId="23" totalsRowDxfId="22"/>
    <tableColumn id="22" xr3:uid="{8306EAAC-E326-D744-840E-838D4BB5F6C4}" name="Форма власності" dataDxfId="21" totalsRowDxfId="20"/>
    <tableColumn id="23" xr3:uid="{5522BF93-F6DF-8F4E-81FA-771E693686C1}" name="Вид речового права" dataDxfId="19" totalsRowDxfId="18"/>
    <tableColumn id="24" xr3:uid="{897E8BEA-86D5-144F-8E80-06043137BD6A}" name="Рішення дозвіл на розроблення документації із землеустрою (дата)" dataDxfId="17" totalsRowDxfId="16"/>
    <tableColumn id="25" xr3:uid="{F2FBB140-9D95-2440-B9F6-A95EEC00D49C}" name="Рішення про дозвіл на розроблення документації із землеустрою (номер)" dataDxfId="15" totalsRowDxfId="14"/>
    <tableColumn id="26" xr3:uid="{93BCDCE8-D082-F746-ABE5-608A23864CDC}" name="Телефон землекористувача" dataDxfId="13" totalsRowDxfId="12"/>
    <tableColumn id="27" xr3:uid="{65E64E16-F85D-F442-9DA9-8FCE83237416}" name="Старостинський округ" dataDxfId="11" totalsRowDxfId="10"/>
    <tableColumn id="28" xr3:uid="{26F9734C-480B-BB49-8A31-D555501681E3}" name="Договір оренди (номер номенклатури)" totalsRowFunction="count" dataDxfId="9" totalsRowDxfId="8"/>
    <tableColumn id="29" xr3:uid="{A720B887-29B1-574E-83BC-7A3E5B8BFCFC}" name="Копія договору оренди (гіперпосилання)" dataDxfId="7" totalsRowDxfId="6"/>
    <tableColumn id="30" xr3:uid="{009C8C39-8B00-564F-BE42-79F6519E2F91}" name="Примітка" dataDxfId="5" totalsRow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07E08B-6CF1-EF41-9D10-ECCDB44EDE90}" name="РТ_ОреднаРоки" displayName="РТ_ОреднаРоки" ref="B2:B52" totalsRowShown="0">
  <autoFilter ref="B2:B52" xr:uid="{3207E08B-6CF1-EF41-9D10-ECCDB44EDE90}"/>
  <tableColumns count="1">
    <tableColumn id="1" xr3:uid="{CBFE87CC-8619-364F-944E-5E47A689FE45}" name="РоківОренди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430FCA-0BB6-B042-A54D-348A6EF126DA}" name="РТ_Цільове" displayName="РТ_Цільове" ref="D2:F150" totalsRowShown="0" dataDxfId="3">
  <autoFilter ref="D2:F150" xr:uid="{29430FCA-0BB6-B042-A54D-348A6EF126DA}"/>
  <tableColumns count="3">
    <tableColumn id="1" xr3:uid="{BC952121-70CA-4049-B5C0-890CFC87D57B}" name="Цільове призначення земельної ділянки" dataDxfId="2"/>
    <tableColumn id="2" xr3:uid="{B37F2A9A-249A-1043-A077-A4724C581DD6}" name="Категорія земель" dataDxfId="1"/>
    <tableColumn id="3" xr3:uid="{F63C0576-250D-C343-A840-772C727D77F2}" name="Цільове призначення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F52245-B309-9A4A-825F-CA51964BAB10}" name="РТ_ФормаВласності" displayName="РТ_ФормаВласності" ref="H2:H7" totalsRowShown="0">
  <autoFilter ref="H2:H7" xr:uid="{6BF52245-B309-9A4A-825F-CA51964BAB10}"/>
  <tableColumns count="1">
    <tableColumn id="1" xr3:uid="{20CD9B92-ED08-A646-8189-422F79F532F1}" name="Форма власності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939D58-017C-9845-90EA-AAA2F105CA90}" name="РТ_ВРП" displayName="РТ_ВРП" ref="J2:J8" totalsRowShown="0">
  <autoFilter ref="J2:J8" xr:uid="{39939D58-017C-9845-90EA-AAA2F105CA90}"/>
  <tableColumns count="1">
    <tableColumn id="1" xr3:uid="{E2F5ED96-CF89-3E44-9D09-81266B4B0CDD}" name="Вид речового прав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4E8E51-CC74-0043-8A3A-4EE294A94195}" name="РТ_ФЮ" displayName="РТ_ФЮ" ref="L2:L4" totalsRowShown="0">
  <autoFilter ref="L2:L4" xr:uid="{774E8E51-CC74-0043-8A3A-4EE294A94195}"/>
  <tableColumns count="1">
    <tableColumn id="1" xr3:uid="{F31D6929-BB13-0642-B58F-D14BE81C98AD}" name="Тип землекористувача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7A155B-A92B-426E-A7FF-215A9490E9D7}" name="PT_PR" displayName="PT_PR" ref="N2:N4" totalsRowShown="0">
  <autoFilter ref="N2:N4" xr:uid="{807A155B-A92B-426E-A7FF-215A9490E9D7}"/>
  <tableColumns count="1">
    <tableColumn id="1" xr3:uid="{CA6D630A-C847-4ED6-928C-07C597EDD1B9}" name="Пролонгаці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6275-0CDE-6147-B8BB-C934EA8FF02C}">
  <sheetPr codeName="Sheet1"/>
  <dimension ref="A1:AG61"/>
  <sheetViews>
    <sheetView showGridLines="0" tabSelected="1" topLeftCell="V1" zoomScale="50" zoomScaleNormal="50" workbookViewId="0">
      <pane ySplit="1" topLeftCell="A2" activePane="bottomLeft" state="frozen"/>
      <selection pane="bottomLeft" activeCell="A5" sqref="A5:AG61"/>
    </sheetView>
  </sheetViews>
  <sheetFormatPr defaultColWidth="10.83203125" defaultRowHeight="18.5" x14ac:dyDescent="0.45"/>
  <cols>
    <col min="1" max="1" width="5.83203125" style="11" customWidth="1"/>
    <col min="2" max="2" width="17.83203125" style="11" customWidth="1"/>
    <col min="3" max="3" width="27.58203125" style="11" customWidth="1"/>
    <col min="4" max="4" width="28.58203125" style="11" bestFit="1" customWidth="1"/>
    <col min="5" max="5" width="22.33203125" style="11" customWidth="1"/>
    <col min="6" max="6" width="28.58203125" style="11" customWidth="1"/>
    <col min="7" max="7" width="21" style="11" customWidth="1"/>
    <col min="8" max="8" width="21.33203125" style="11" customWidth="1"/>
    <col min="9" max="9" width="21.83203125" style="11" customWidth="1"/>
    <col min="10" max="10" width="18.58203125" style="11" customWidth="1"/>
    <col min="11" max="11" width="16.83203125" style="11" customWidth="1"/>
    <col min="12" max="13" width="16.58203125" style="11" customWidth="1"/>
    <col min="14" max="14" width="17.58203125" style="11" customWidth="1"/>
    <col min="15" max="15" width="14.83203125" style="11" customWidth="1"/>
    <col min="16" max="16" width="21.5" style="11" customWidth="1"/>
    <col min="17" max="17" width="16.08203125" style="11" customWidth="1"/>
    <col min="18" max="18" width="12.58203125" style="11" customWidth="1"/>
    <col min="19" max="19" width="17.83203125" style="11" customWidth="1"/>
    <col min="20" max="20" width="20.83203125" style="11" customWidth="1"/>
    <col min="21" max="21" width="38.83203125" style="11" customWidth="1"/>
    <col min="22" max="22" width="49.08203125" style="11" customWidth="1"/>
    <col min="23" max="24" width="19.5" style="11" customWidth="1"/>
    <col min="25" max="25" width="20" style="11" customWidth="1"/>
    <col min="26" max="26" width="25.58203125" style="11" customWidth="1"/>
    <col min="27" max="27" width="23.33203125" style="11" customWidth="1"/>
    <col min="28" max="28" width="18" style="11" customWidth="1"/>
    <col min="29" max="29" width="20.58203125" style="11" customWidth="1"/>
    <col min="30" max="30" width="19.33203125" style="11" customWidth="1"/>
    <col min="31" max="31" width="18.33203125" style="11" customWidth="1"/>
    <col min="32" max="32" width="21.83203125" style="11" customWidth="1"/>
    <col min="33" max="33" width="37.08203125" style="11" customWidth="1"/>
    <col min="34" max="16384" width="10.83203125" style="11"/>
  </cols>
  <sheetData>
    <row r="1" spans="1:33" s="9" customFormat="1" ht="111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30</v>
      </c>
      <c r="G1" s="9" t="s">
        <v>334</v>
      </c>
      <c r="H1" s="10" t="s">
        <v>5</v>
      </c>
      <c r="I1" s="9" t="s">
        <v>6</v>
      </c>
      <c r="J1" s="9" t="s">
        <v>7</v>
      </c>
      <c r="K1" s="9" t="s">
        <v>8</v>
      </c>
      <c r="L1" s="9" t="s">
        <v>28</v>
      </c>
      <c r="M1" s="9" t="s">
        <v>355</v>
      </c>
      <c r="N1" s="9" t="s">
        <v>9</v>
      </c>
      <c r="O1" s="9" t="s">
        <v>27</v>
      </c>
      <c r="P1" s="9" t="s">
        <v>10</v>
      </c>
      <c r="Q1" s="9" t="s">
        <v>11</v>
      </c>
      <c r="R1" s="9" t="s">
        <v>13</v>
      </c>
      <c r="S1" s="9" t="s">
        <v>12</v>
      </c>
      <c r="T1" s="9" t="s">
        <v>14</v>
      </c>
      <c r="U1" s="9" t="s">
        <v>343</v>
      </c>
      <c r="V1" s="9" t="s">
        <v>16</v>
      </c>
      <c r="W1" s="9" t="s">
        <v>17</v>
      </c>
      <c r="X1" s="9" t="s">
        <v>359</v>
      </c>
      <c r="Y1" s="9" t="s">
        <v>18</v>
      </c>
      <c r="Z1" s="9" t="s">
        <v>19</v>
      </c>
      <c r="AA1" s="9" t="s">
        <v>20</v>
      </c>
      <c r="AB1" s="9" t="s">
        <v>21</v>
      </c>
      <c r="AC1" s="9" t="s">
        <v>22</v>
      </c>
      <c r="AD1" s="9" t="s">
        <v>23</v>
      </c>
      <c r="AE1" s="9" t="s">
        <v>24</v>
      </c>
      <c r="AF1" s="9" t="s">
        <v>25</v>
      </c>
      <c r="AG1" s="9" t="s">
        <v>26</v>
      </c>
    </row>
    <row r="2" spans="1:33" ht="92.5" x14ac:dyDescent="0.45">
      <c r="A2" s="18">
        <v>1</v>
      </c>
      <c r="B2" s="20" t="s">
        <v>360</v>
      </c>
      <c r="C2" s="12" t="s">
        <v>32</v>
      </c>
      <c r="D2" s="20" t="s">
        <v>31</v>
      </c>
      <c r="E2" s="12" t="s">
        <v>362</v>
      </c>
      <c r="F2" s="20" t="s">
        <v>363</v>
      </c>
      <c r="G2" s="20" t="s">
        <v>335</v>
      </c>
      <c r="H2" s="12" t="s">
        <v>364</v>
      </c>
      <c r="I2" s="12" t="s">
        <v>365</v>
      </c>
      <c r="J2" s="23">
        <v>36485</v>
      </c>
      <c r="K2" s="23">
        <v>36514</v>
      </c>
      <c r="L2" s="24">
        <v>15</v>
      </c>
      <c r="M2" s="24" t="s">
        <v>358</v>
      </c>
      <c r="N2" s="25">
        <v>0.2487</v>
      </c>
      <c r="O2" s="26" t="s">
        <v>100</v>
      </c>
      <c r="P2" s="27">
        <v>154789</v>
      </c>
      <c r="Q2" s="22">
        <v>44180</v>
      </c>
      <c r="R2" s="28">
        <v>6</v>
      </c>
      <c r="S2" s="29">
        <f>IF(OR(ISBLANK(РТ_Головна[[#This Row],[Відсоток орендної плати (%)]]), ISBLANK(РТ_Головна[[#This Row],[Нормативна грошова оцінка землі (грн)]]),),"",РТ_Головна[[#This Row],[Нормативна грошова оцінка землі (грн)]]*РТ_Головна[[#This Row],[Відсоток орендної плати (%)]]/100)</f>
        <v>9287.34</v>
      </c>
      <c r="T2" s="30">
        <f>IF(OR(ISBLANK(РТ_Головна[[#This Row],[Дата укладання договору оренди землі]]),ISBLANK(РТ_Головна[[#This Row],[Строк дії договору оренди землі (років)]]),)," ", EDATE(РТ_Головна[[#This Row],[Дата укладання договору оренди землі]],РТ_Головна[[#This Row],[Строк дії договору оренди землі (років)]]*12))</f>
        <v>41964</v>
      </c>
      <c r="U2" s="8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ділянки],0),MATCH(РТ_Цільове[[#Headers],[Категорія земель]],РТ_Цільове[#Headers],0)),0)</f>
        <v>Землі житлової та громадської забудови</v>
      </c>
      <c r="V2" s="8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ділянки],0),MATCH(РТ_Цільове[[#Headers],[Цільове призначення]],РТ_Цільове[#Headers],0)),0)</f>
        <v>03.07 Для будівництва та обслуговування будівель торгівлі</v>
      </c>
      <c r="W2" s="12" t="s">
        <v>372</v>
      </c>
      <c r="X2" s="12"/>
      <c r="Y2" s="13" t="s">
        <v>322</v>
      </c>
      <c r="Z2" s="13" t="s">
        <v>329</v>
      </c>
      <c r="AA2" s="23">
        <v>36448</v>
      </c>
      <c r="AB2" s="18">
        <v>758</v>
      </c>
      <c r="AC2" s="37">
        <v>935555555</v>
      </c>
      <c r="AD2" s="13" t="s">
        <v>333</v>
      </c>
      <c r="AE2" s="14" t="s">
        <v>375</v>
      </c>
      <c r="AF2" s="13"/>
      <c r="AG2" s="12"/>
    </row>
    <row r="3" spans="1:33" ht="92.5" x14ac:dyDescent="0.45">
      <c r="A3" s="19">
        <v>2</v>
      </c>
      <c r="B3" s="20" t="s">
        <v>360</v>
      </c>
      <c r="C3" s="12" t="s">
        <v>32</v>
      </c>
      <c r="D3" s="20" t="s">
        <v>332</v>
      </c>
      <c r="E3" s="12" t="s">
        <v>362</v>
      </c>
      <c r="F3" s="20" t="s">
        <v>368</v>
      </c>
      <c r="G3" s="21" t="s">
        <v>335</v>
      </c>
      <c r="H3" s="15" t="s">
        <v>366</v>
      </c>
      <c r="I3" s="15" t="s">
        <v>367</v>
      </c>
      <c r="J3" s="31">
        <v>41825</v>
      </c>
      <c r="K3" s="31">
        <v>41825</v>
      </c>
      <c r="L3" s="41">
        <v>9</v>
      </c>
      <c r="M3" s="32" t="s">
        <v>358</v>
      </c>
      <c r="N3" s="33">
        <v>0.41870000000000002</v>
      </c>
      <c r="O3" s="34" t="s">
        <v>100</v>
      </c>
      <c r="P3" s="35">
        <v>214876</v>
      </c>
      <c r="Q3" s="31">
        <v>41834</v>
      </c>
      <c r="R3" s="36">
        <v>6</v>
      </c>
      <c r="S3" s="42">
        <f>IF(OR(ISBLANK(РТ_Головна[[#This Row],[Відсоток орендної плати (%)]]), ISBLANK(РТ_Головна[[#This Row],[Нормативна грошова оцінка землі (грн)]]),),"",РТ_Головна[[#This Row],[Нормативна грошова оцінка землі (грн)]]*РТ_Головна[[#This Row],[Відсоток орендної плати (%)]]/100)</f>
        <v>12892.56</v>
      </c>
      <c r="T3" s="40">
        <f>IF(OR(ISBLANK(РТ_Головна[[#This Row],[Дата укладання договору оренди землі]]),ISBLANK(РТ_Головна[[#This Row],[Строк дії договору оренди землі (років)]]),)," ", EDATE(РТ_Головна[[#This Row],[Дата укладання договору оренди землі]],РТ_Головна[[#This Row],[Строк дії договору оренди землі (років)]]*12))</f>
        <v>45112</v>
      </c>
      <c r="U3" s="43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ділянки],0),MATCH(РТ_Цільове[[#Headers],[Категорія земель]],РТ_Цільове[#Headers],0)),0)</f>
        <v>Землі житлової та громадської забудови</v>
      </c>
      <c r="V3" s="43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ділянки],0),MATCH(РТ_Цільове[[#Headers],[Цільове призначення]],РТ_Цільове[#Headers],0)),0)</f>
        <v>03.07 Для будівництва та обслуговування будівель торгівлі</v>
      </c>
      <c r="W3" s="15"/>
      <c r="X3" s="15"/>
      <c r="Y3" s="16" t="s">
        <v>322</v>
      </c>
      <c r="Z3" s="16" t="s">
        <v>329</v>
      </c>
      <c r="AA3" s="31">
        <v>41700</v>
      </c>
      <c r="AB3" s="19">
        <v>41</v>
      </c>
      <c r="AC3" s="37">
        <v>935555555</v>
      </c>
      <c r="AD3" s="16" t="s">
        <v>373</v>
      </c>
      <c r="AE3" s="17">
        <v>2</v>
      </c>
      <c r="AF3" s="16"/>
      <c r="AG3" s="15" t="s">
        <v>376</v>
      </c>
    </row>
    <row r="4" spans="1:33" ht="92.5" x14ac:dyDescent="0.45">
      <c r="A4" s="19">
        <v>3</v>
      </c>
      <c r="B4" s="21" t="s">
        <v>360</v>
      </c>
      <c r="C4" s="15" t="s">
        <v>32</v>
      </c>
      <c r="D4" s="21" t="s">
        <v>361</v>
      </c>
      <c r="E4" s="15" t="s">
        <v>362</v>
      </c>
      <c r="F4" s="21" t="s">
        <v>369</v>
      </c>
      <c r="G4" s="21" t="s">
        <v>336</v>
      </c>
      <c r="H4" s="15" t="s">
        <v>370</v>
      </c>
      <c r="I4" s="15" t="s">
        <v>371</v>
      </c>
      <c r="J4" s="31">
        <v>41497</v>
      </c>
      <c r="K4" s="31">
        <v>41497</v>
      </c>
      <c r="L4" s="41">
        <v>10</v>
      </c>
      <c r="M4" s="32" t="s">
        <v>358</v>
      </c>
      <c r="N4" s="33">
        <v>1.1577999999999999</v>
      </c>
      <c r="O4" s="34" t="s">
        <v>237</v>
      </c>
      <c r="P4" s="35">
        <v>567395</v>
      </c>
      <c r="Q4" s="31">
        <v>41497</v>
      </c>
      <c r="R4" s="36">
        <v>5</v>
      </c>
      <c r="S4" s="42">
        <f>IF(OR(ISBLANK(РТ_Головна[[#This Row],[Відсоток орендної плати (%)]]), ISBLANK(РТ_Головна[[#This Row],[Нормативна грошова оцінка землі (грн)]]),),"",РТ_Головна[[#This Row],[Нормативна грошова оцінка землі (грн)]]*РТ_Головна[[#This Row],[Відсоток орендної плати (%)]]/100)</f>
        <v>28369.75</v>
      </c>
      <c r="T4" s="40">
        <f>IF(OR(ISBLANK(РТ_Головна[[#This Row],[Дата укладання договору оренди землі]]),ISBLANK(РТ_Головна[[#This Row],[Строк дії договору оренди землі (років)]]),)," ", EDATE(РТ_Головна[[#This Row],[Дата укладання договору оренди землі]],РТ_Головна[[#This Row],[Строк дії договору оренди землі (років)]]*12))</f>
        <v>45149</v>
      </c>
      <c r="U4" s="43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ділянки],0),MATCH(РТ_Цільове[[#Headers],[Категорія земель]],РТ_Цільове[#Headers],0)),0)</f>
        <v>Землі промисловості, транспорту, електронних комунікацій, енергетики, оборони та іншого призначення</v>
      </c>
      <c r="V4" s="43" t="str">
        <f>IFERROR(INDEX(РТ_Цільове[],MATCH(РТ_Головна[[#This Row],[Цільове призначення земельної ділянки]],РТ_Цільове[Цільове призначення земельної ділянки],0),MATCH(РТ_Цільове[[#Headers],[Цільове призначення]],РТ_Цільове[#Headers],0)),0)</f>
        <v>11.02 Для розміщення та експлуатації основних, підсобних і допоміжних будівель та споруд підприємств переробної, машинобудівної та іншої промисловості</v>
      </c>
      <c r="W4" s="15"/>
      <c r="X4" s="15"/>
      <c r="Y4" s="16" t="s">
        <v>322</v>
      </c>
      <c r="Z4" s="16" t="s">
        <v>329</v>
      </c>
      <c r="AA4" s="31">
        <v>41315</v>
      </c>
      <c r="AB4" s="19">
        <v>15</v>
      </c>
      <c r="AC4" s="44">
        <v>935555555</v>
      </c>
      <c r="AD4" s="16" t="s">
        <v>374</v>
      </c>
      <c r="AE4" s="17">
        <v>3</v>
      </c>
      <c r="AF4" s="16"/>
      <c r="AG4" s="15"/>
    </row>
    <row r="5" spans="1:33" x14ac:dyDescent="0.4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x14ac:dyDescent="0.4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x14ac:dyDescent="0.4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x14ac:dyDescent="0.4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x14ac:dyDescent="0.4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x14ac:dyDescent="0.4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4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4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4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4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4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4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4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4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4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4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4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4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4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4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4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4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4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x14ac:dyDescent="0.4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4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4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4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4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4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4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x14ac:dyDescent="0.4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4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x14ac:dyDescent="0.4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4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x14ac:dyDescent="0.4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x14ac:dyDescent="0.4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x14ac:dyDescent="0.4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 x14ac:dyDescent="0.4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x14ac:dyDescent="0.4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x14ac:dyDescent="0.4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4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3" x14ac:dyDescent="0.4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x14ac:dyDescent="0.4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x14ac:dyDescent="0.4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x14ac:dyDescent="0.4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x14ac:dyDescent="0.4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4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4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x14ac:dyDescent="0.4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4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x14ac:dyDescent="0.4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x14ac:dyDescent="0.4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4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x14ac:dyDescent="0.4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33" x14ac:dyDescent="0.4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33" x14ac:dyDescent="0.4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</sheetData>
  <sheetProtection formatCells="0" formatColumns="0" formatRows="0" insertColumns="0" insertRows="0" insertHyperlinks="0" sort="0" autoFilter="0"/>
  <phoneticPr fontId="4" type="noConversion"/>
  <conditionalFormatting sqref="T2:T4">
    <cfRule type="expression" dxfId="69" priority="1">
      <formula>_xlfn.DAYS(T2,TODAY())&lt;=0</formula>
    </cfRule>
    <cfRule type="expression" dxfId="68" priority="2">
      <formula>_xlfn.DAYS(T2,TODAY())&lt;=30</formula>
    </cfRule>
    <cfRule type="expression" dxfId="67" priority="3">
      <formula>_xlfn.DAYS(T2,TODAY())&lt;=90</formula>
    </cfRule>
  </conditionalFormatting>
  <dataValidations count="6">
    <dataValidation type="list" allowBlank="1" showInputMessage="1" showErrorMessage="1" sqref="G2:G4" xr:uid="{59C6FDF0-9654-DD41-9575-04637BA18899}">
      <formula1>INDIRECT("РТ_ФЮ[Тип землекористувача]")</formula1>
    </dataValidation>
    <dataValidation type="list" allowBlank="1" showInputMessage="1" showErrorMessage="1" sqref="L2:L4" xr:uid="{62CBE428-663B-C64C-B322-5A516FE89C59}">
      <formula1>INDIRECT("РТ_ОреднаРоки[РоківОренди]")</formula1>
    </dataValidation>
    <dataValidation type="list" allowBlank="1" showInputMessage="1" showErrorMessage="1" sqref="O2:O4" xr:uid="{59DC1870-74CC-7F4B-A6A0-4FCF21D2EF32}">
      <formula1>INDIRECT("РТ_Цільове[Цільове призначення земельної ділянки]")</formula1>
    </dataValidation>
    <dataValidation type="list" allowBlank="1" showInputMessage="1" showErrorMessage="1" sqref="Y2:Y4" xr:uid="{AEB0CC37-5131-7C4B-86BB-57BE4D3FD3EA}">
      <formula1>INDIRECT("РТ_ФормаВласності[Форма власності]")</formula1>
    </dataValidation>
    <dataValidation type="list" allowBlank="1" showInputMessage="1" showErrorMessage="1" sqref="Z2:Z4" xr:uid="{8915757B-5EA5-EC4A-ADD0-81620B646028}">
      <formula1>INDIRECT("РТ_ВРП[Вид речового права]")</formula1>
    </dataValidation>
    <dataValidation type="list" allowBlank="1" showInputMessage="1" showErrorMessage="1" sqref="M2:M4" xr:uid="{2CBBD993-0BDE-4920-8139-E3DBAB8401D4}">
      <formula1>INDIRECT("PT_PR[Пролонгація]")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5A807-81DE-7449-B478-80BD88DCDC4F}">
  <sheetPr codeName="Sheet2"/>
  <dimension ref="B2:R150"/>
  <sheetViews>
    <sheetView topLeftCell="B3" zoomScale="115" zoomScaleNormal="115" workbookViewId="0">
      <selection activeCell="E34" sqref="E34"/>
    </sheetView>
  </sheetViews>
  <sheetFormatPr defaultColWidth="11" defaultRowHeight="15.5" x14ac:dyDescent="0.35"/>
  <cols>
    <col min="2" max="2" width="14.83203125" customWidth="1"/>
    <col min="5" max="5" width="54.58203125" customWidth="1"/>
    <col min="6" max="6" width="111.5" customWidth="1"/>
    <col min="8" max="8" width="18.08203125" customWidth="1"/>
    <col min="10" max="10" width="86.58203125" bestFit="1" customWidth="1"/>
    <col min="12" max="12" width="23.33203125" customWidth="1"/>
    <col min="14" max="14" width="13" customWidth="1"/>
  </cols>
  <sheetData>
    <row r="2" spans="2:18" x14ac:dyDescent="0.35">
      <c r="B2" t="s">
        <v>29</v>
      </c>
      <c r="D2" t="s">
        <v>27</v>
      </c>
      <c r="E2" t="s">
        <v>15</v>
      </c>
      <c r="F2" t="s">
        <v>16</v>
      </c>
      <c r="H2" t="s">
        <v>18</v>
      </c>
      <c r="J2" t="s">
        <v>19</v>
      </c>
      <c r="L2" t="s">
        <v>334</v>
      </c>
      <c r="N2" t="s">
        <v>356</v>
      </c>
    </row>
    <row r="3" spans="2:18" x14ac:dyDescent="0.35">
      <c r="B3">
        <v>1</v>
      </c>
      <c r="D3" s="5" t="s">
        <v>33</v>
      </c>
      <c r="E3" s="6" t="s">
        <v>338</v>
      </c>
      <c r="F3" s="5" t="s">
        <v>52</v>
      </c>
      <c r="H3" t="s">
        <v>323</v>
      </c>
      <c r="J3" t="s">
        <v>326</v>
      </c>
      <c r="L3" t="s">
        <v>335</v>
      </c>
      <c r="N3" t="s">
        <v>357</v>
      </c>
    </row>
    <row r="4" spans="2:18" x14ac:dyDescent="0.35">
      <c r="B4">
        <v>2</v>
      </c>
      <c r="D4" s="38" t="s">
        <v>34</v>
      </c>
      <c r="E4" s="6" t="s">
        <v>338</v>
      </c>
      <c r="F4" s="38" t="s">
        <v>53</v>
      </c>
      <c r="H4" t="s">
        <v>322</v>
      </c>
      <c r="J4" t="s">
        <v>327</v>
      </c>
      <c r="L4" t="s">
        <v>336</v>
      </c>
      <c r="N4" t="s">
        <v>358</v>
      </c>
    </row>
    <row r="5" spans="2:18" ht="20.5" x14ac:dyDescent="0.45">
      <c r="B5">
        <v>3</v>
      </c>
      <c r="D5" s="5" t="s">
        <v>35</v>
      </c>
      <c r="E5" s="6" t="s">
        <v>338</v>
      </c>
      <c r="F5" s="38" t="s">
        <v>54</v>
      </c>
      <c r="H5" t="s">
        <v>321</v>
      </c>
      <c r="J5" t="s">
        <v>328</v>
      </c>
      <c r="N5" s="1"/>
      <c r="O5" s="2"/>
      <c r="P5" s="2"/>
      <c r="Q5" s="1"/>
    </row>
    <row r="6" spans="2:18" ht="20.5" x14ac:dyDescent="0.45">
      <c r="B6">
        <v>4</v>
      </c>
      <c r="D6" s="5" t="s">
        <v>36</v>
      </c>
      <c r="E6" s="6" t="s">
        <v>338</v>
      </c>
      <c r="F6" s="38" t="s">
        <v>55</v>
      </c>
      <c r="H6" t="s">
        <v>324</v>
      </c>
      <c r="J6" t="s">
        <v>329</v>
      </c>
      <c r="N6" s="2"/>
      <c r="O6" s="2"/>
      <c r="P6" s="2"/>
      <c r="Q6" s="2"/>
      <c r="R6" s="1"/>
    </row>
    <row r="7" spans="2:18" ht="20.5" x14ac:dyDescent="0.45">
      <c r="B7">
        <v>5</v>
      </c>
      <c r="D7" s="5" t="s">
        <v>37</v>
      </c>
      <c r="E7" s="6" t="s">
        <v>338</v>
      </c>
      <c r="F7" s="38" t="s">
        <v>56</v>
      </c>
      <c r="H7" t="s">
        <v>325</v>
      </c>
      <c r="J7" t="s">
        <v>330</v>
      </c>
      <c r="N7" s="2"/>
      <c r="O7" s="2"/>
      <c r="P7" s="2"/>
      <c r="Q7" s="2"/>
      <c r="R7" s="1"/>
    </row>
    <row r="8" spans="2:18" ht="20.5" x14ac:dyDescent="0.45">
      <c r="B8">
        <v>6</v>
      </c>
      <c r="D8" s="5" t="s">
        <v>38</v>
      </c>
      <c r="E8" s="6" t="s">
        <v>338</v>
      </c>
      <c r="F8" s="38" t="s">
        <v>57</v>
      </c>
      <c r="J8" t="s">
        <v>331</v>
      </c>
      <c r="N8" s="2"/>
      <c r="O8" s="2"/>
      <c r="P8" s="2"/>
      <c r="Q8" s="2"/>
      <c r="R8" s="1"/>
    </row>
    <row r="9" spans="2:18" ht="20.5" x14ac:dyDescent="0.45">
      <c r="B9">
        <v>7</v>
      </c>
      <c r="D9" s="5" t="s">
        <v>39</v>
      </c>
      <c r="E9" s="6" t="s">
        <v>338</v>
      </c>
      <c r="F9" s="38" t="s">
        <v>58</v>
      </c>
      <c r="N9" s="2"/>
      <c r="O9" s="2"/>
      <c r="P9" s="2"/>
      <c r="Q9" s="2"/>
      <c r="R9" s="1"/>
    </row>
    <row r="10" spans="2:18" ht="20.5" x14ac:dyDescent="0.45">
      <c r="B10">
        <v>8</v>
      </c>
      <c r="D10" s="5" t="s">
        <v>40</v>
      </c>
      <c r="E10" s="6" t="s">
        <v>338</v>
      </c>
      <c r="F10" s="38" t="s">
        <v>59</v>
      </c>
      <c r="N10" s="2"/>
      <c r="O10" s="2"/>
      <c r="P10" s="2"/>
      <c r="Q10" s="2"/>
      <c r="R10" s="1"/>
    </row>
    <row r="11" spans="2:18" ht="20.5" x14ac:dyDescent="0.45">
      <c r="B11">
        <v>9</v>
      </c>
      <c r="D11" s="5" t="s">
        <v>41</v>
      </c>
      <c r="E11" s="6" t="s">
        <v>338</v>
      </c>
      <c r="F11" s="38" t="s">
        <v>60</v>
      </c>
      <c r="N11" s="2"/>
      <c r="O11" s="2"/>
      <c r="P11" s="2"/>
      <c r="Q11" s="2"/>
      <c r="R11" s="1"/>
    </row>
    <row r="12" spans="2:18" ht="20.5" x14ac:dyDescent="0.45">
      <c r="B12">
        <v>10</v>
      </c>
      <c r="D12" s="5" t="s">
        <v>42</v>
      </c>
      <c r="E12" s="6" t="s">
        <v>338</v>
      </c>
      <c r="F12" s="38" t="s">
        <v>61</v>
      </c>
      <c r="N12" s="2"/>
      <c r="O12" s="2"/>
      <c r="P12" s="2"/>
      <c r="Q12" s="2"/>
      <c r="R12" s="1"/>
    </row>
    <row r="13" spans="2:18" ht="20.5" x14ac:dyDescent="0.45">
      <c r="B13">
        <v>11</v>
      </c>
      <c r="D13" s="5" t="s">
        <v>43</v>
      </c>
      <c r="E13" s="6" t="s">
        <v>338</v>
      </c>
      <c r="F13" s="38" t="s">
        <v>62</v>
      </c>
      <c r="N13" s="2"/>
      <c r="O13" s="2"/>
      <c r="P13" s="2"/>
      <c r="Q13" s="2"/>
      <c r="R13" s="1"/>
    </row>
    <row r="14" spans="2:18" ht="20.5" x14ac:dyDescent="0.45">
      <c r="B14">
        <v>12</v>
      </c>
      <c r="D14" s="5" t="s">
        <v>44</v>
      </c>
      <c r="E14" s="6" t="s">
        <v>338</v>
      </c>
      <c r="F14" s="38" t="s">
        <v>63</v>
      </c>
      <c r="N14" s="2"/>
      <c r="O14" s="2"/>
      <c r="P14" s="2"/>
      <c r="Q14" s="2"/>
      <c r="R14" s="1"/>
    </row>
    <row r="15" spans="2:18" ht="20.5" x14ac:dyDescent="0.45">
      <c r="B15">
        <v>13</v>
      </c>
      <c r="D15" s="5" t="s">
        <v>45</v>
      </c>
      <c r="E15" s="6" t="s">
        <v>338</v>
      </c>
      <c r="F15" s="38" t="s">
        <v>64</v>
      </c>
      <c r="N15" s="2"/>
      <c r="O15" s="2"/>
      <c r="P15" s="2"/>
      <c r="Q15" s="2"/>
      <c r="R15" s="1"/>
    </row>
    <row r="16" spans="2:18" ht="20.5" x14ac:dyDescent="0.45">
      <c r="B16">
        <v>14</v>
      </c>
      <c r="D16" s="5" t="s">
        <v>46</v>
      </c>
      <c r="E16" s="6" t="s">
        <v>338</v>
      </c>
      <c r="F16" s="38" t="s">
        <v>65</v>
      </c>
      <c r="N16" s="2"/>
      <c r="O16" s="2"/>
      <c r="P16" s="2"/>
      <c r="Q16" s="2"/>
      <c r="R16" s="1"/>
    </row>
    <row r="17" spans="2:18" ht="20.5" x14ac:dyDescent="0.45">
      <c r="B17">
        <v>15</v>
      </c>
      <c r="D17" s="5" t="s">
        <v>47</v>
      </c>
      <c r="E17" s="6" t="s">
        <v>338</v>
      </c>
      <c r="F17" s="38" t="s">
        <v>66</v>
      </c>
      <c r="N17" s="2"/>
      <c r="O17" s="2"/>
      <c r="P17" s="2"/>
      <c r="Q17" s="2"/>
      <c r="R17" s="3"/>
    </row>
    <row r="18" spans="2:18" ht="20.5" x14ac:dyDescent="0.45">
      <c r="B18">
        <v>16</v>
      </c>
      <c r="D18" s="5" t="s">
        <v>48</v>
      </c>
      <c r="E18" s="6" t="s">
        <v>338</v>
      </c>
      <c r="F18" s="38" t="s">
        <v>67</v>
      </c>
      <c r="N18" s="2"/>
      <c r="O18" s="2"/>
      <c r="P18" s="2"/>
      <c r="Q18" s="2"/>
      <c r="R18" s="2"/>
    </row>
    <row r="19" spans="2:18" ht="20.5" x14ac:dyDescent="0.45">
      <c r="B19">
        <v>17</v>
      </c>
      <c r="D19" s="5" t="s">
        <v>49</v>
      </c>
      <c r="E19" s="6" t="s">
        <v>338</v>
      </c>
      <c r="F19" s="38" t="s">
        <v>68</v>
      </c>
      <c r="N19" s="2"/>
      <c r="O19" s="2"/>
      <c r="P19" s="2"/>
      <c r="Q19" s="2"/>
      <c r="R19" s="2"/>
    </row>
    <row r="20" spans="2:18" ht="20.5" x14ac:dyDescent="0.45">
      <c r="B20">
        <v>18</v>
      </c>
      <c r="D20" s="5" t="s">
        <v>50</v>
      </c>
      <c r="E20" s="6" t="s">
        <v>338</v>
      </c>
      <c r="F20" s="38" t="s">
        <v>337</v>
      </c>
      <c r="N20" s="2"/>
      <c r="O20" s="2"/>
      <c r="P20" s="2"/>
      <c r="Q20" s="2"/>
      <c r="R20" s="3"/>
    </row>
    <row r="21" spans="2:18" ht="20.5" x14ac:dyDescent="0.45">
      <c r="B21">
        <v>19</v>
      </c>
      <c r="D21" s="5" t="s">
        <v>51</v>
      </c>
      <c r="E21" s="6" t="s">
        <v>338</v>
      </c>
      <c r="F21" s="38" t="s">
        <v>69</v>
      </c>
      <c r="N21" s="2"/>
      <c r="O21" s="2"/>
      <c r="P21" s="2"/>
      <c r="Q21" s="2"/>
      <c r="R21" s="2"/>
    </row>
    <row r="22" spans="2:18" ht="20.5" x14ac:dyDescent="0.45">
      <c r="B22">
        <v>20</v>
      </c>
      <c r="D22" s="5" t="s">
        <v>70</v>
      </c>
      <c r="E22" s="6" t="s">
        <v>339</v>
      </c>
      <c r="F22" s="38" t="s">
        <v>82</v>
      </c>
      <c r="N22" s="2"/>
      <c r="O22" s="2"/>
      <c r="P22" s="2"/>
      <c r="Q22" s="2"/>
      <c r="R22" s="2"/>
    </row>
    <row r="23" spans="2:18" ht="20.5" x14ac:dyDescent="0.45">
      <c r="B23">
        <v>21</v>
      </c>
      <c r="D23" s="5" t="s">
        <v>71</v>
      </c>
      <c r="E23" s="6" t="s">
        <v>339</v>
      </c>
      <c r="F23" s="5" t="s">
        <v>83</v>
      </c>
      <c r="N23" s="2"/>
      <c r="O23" s="2"/>
      <c r="P23" s="2"/>
      <c r="Q23" s="2"/>
      <c r="R23" s="2"/>
    </row>
    <row r="24" spans="2:18" x14ac:dyDescent="0.35">
      <c r="B24">
        <v>22</v>
      </c>
      <c r="D24" s="5" t="s">
        <v>72</v>
      </c>
      <c r="E24" s="6" t="s">
        <v>339</v>
      </c>
      <c r="F24" s="5" t="s">
        <v>84</v>
      </c>
    </row>
    <row r="25" spans="2:18" x14ac:dyDescent="0.35">
      <c r="B25">
        <v>23</v>
      </c>
      <c r="D25" s="5" t="s">
        <v>73</v>
      </c>
      <c r="E25" s="6" t="s">
        <v>339</v>
      </c>
      <c r="F25" s="5" t="s">
        <v>85</v>
      </c>
    </row>
    <row r="26" spans="2:18" x14ac:dyDescent="0.35">
      <c r="B26">
        <v>24</v>
      </c>
      <c r="D26" s="5" t="s">
        <v>74</v>
      </c>
      <c r="E26" s="6" t="s">
        <v>339</v>
      </c>
      <c r="F26" s="5" t="s">
        <v>86</v>
      </c>
    </row>
    <row r="27" spans="2:18" x14ac:dyDescent="0.35">
      <c r="B27">
        <v>25</v>
      </c>
      <c r="D27" s="5" t="s">
        <v>75</v>
      </c>
      <c r="E27" s="6" t="s">
        <v>339</v>
      </c>
      <c r="F27" s="5" t="s">
        <v>87</v>
      </c>
    </row>
    <row r="28" spans="2:18" x14ac:dyDescent="0.35">
      <c r="B28">
        <v>26</v>
      </c>
      <c r="D28" s="5" t="s">
        <v>76</v>
      </c>
      <c r="E28" s="6" t="s">
        <v>339</v>
      </c>
      <c r="F28" s="5" t="s">
        <v>88</v>
      </c>
    </row>
    <row r="29" spans="2:18" x14ac:dyDescent="0.35">
      <c r="B29">
        <v>27</v>
      </c>
      <c r="D29" s="5" t="s">
        <v>77</v>
      </c>
      <c r="E29" s="6" t="s">
        <v>339</v>
      </c>
      <c r="F29" s="5" t="s">
        <v>89</v>
      </c>
    </row>
    <row r="30" spans="2:18" x14ac:dyDescent="0.35">
      <c r="B30">
        <v>28</v>
      </c>
      <c r="D30" s="5" t="s">
        <v>78</v>
      </c>
      <c r="E30" s="6" t="s">
        <v>339</v>
      </c>
      <c r="F30" s="5" t="s">
        <v>90</v>
      </c>
    </row>
    <row r="31" spans="2:18" ht="31" x14ac:dyDescent="0.35">
      <c r="B31">
        <v>29</v>
      </c>
      <c r="D31" s="5" t="s">
        <v>79</v>
      </c>
      <c r="E31" s="6" t="s">
        <v>339</v>
      </c>
      <c r="F31" s="5" t="s">
        <v>91</v>
      </c>
    </row>
    <row r="32" spans="2:18" ht="32" x14ac:dyDescent="0.45">
      <c r="B32">
        <v>30</v>
      </c>
      <c r="D32" s="5" t="s">
        <v>80</v>
      </c>
      <c r="E32" s="6" t="s">
        <v>339</v>
      </c>
      <c r="F32" s="5" t="s">
        <v>92</v>
      </c>
      <c r="I32" s="1"/>
      <c r="J32" s="2"/>
      <c r="K32" s="1"/>
      <c r="L32" s="1"/>
    </row>
    <row r="33" spans="2:12" ht="20.5" x14ac:dyDescent="0.45">
      <c r="B33">
        <v>31</v>
      </c>
      <c r="D33" s="5" t="s">
        <v>81</v>
      </c>
      <c r="E33" s="6" t="s">
        <v>339</v>
      </c>
      <c r="F33" s="5" t="s">
        <v>93</v>
      </c>
      <c r="I33" s="1"/>
      <c r="J33" s="2"/>
      <c r="K33" s="1"/>
      <c r="L33" s="1"/>
    </row>
    <row r="34" spans="2:12" ht="20.5" x14ac:dyDescent="0.45">
      <c r="B34">
        <v>32</v>
      </c>
      <c r="D34" s="38" t="s">
        <v>94</v>
      </c>
      <c r="E34" s="6" t="s">
        <v>339</v>
      </c>
      <c r="F34" s="5" t="s">
        <v>113</v>
      </c>
      <c r="I34" s="1"/>
      <c r="J34" s="2"/>
      <c r="K34" s="2"/>
      <c r="L34" s="1"/>
    </row>
    <row r="35" spans="2:12" ht="20.5" x14ac:dyDescent="0.45">
      <c r="B35">
        <v>33</v>
      </c>
      <c r="D35" s="38" t="s">
        <v>95</v>
      </c>
      <c r="E35" s="6" t="s">
        <v>339</v>
      </c>
      <c r="F35" s="5" t="s">
        <v>114</v>
      </c>
      <c r="I35" s="1"/>
      <c r="J35" s="2"/>
      <c r="K35" s="2"/>
      <c r="L35" s="1"/>
    </row>
    <row r="36" spans="2:12" ht="20.5" x14ac:dyDescent="0.45">
      <c r="B36">
        <v>34</v>
      </c>
      <c r="D36" s="38" t="s">
        <v>96</v>
      </c>
      <c r="E36" s="6" t="s">
        <v>339</v>
      </c>
      <c r="F36" s="5" t="s">
        <v>115</v>
      </c>
      <c r="I36" s="1"/>
      <c r="J36" s="2"/>
      <c r="K36" s="1"/>
      <c r="L36" s="1"/>
    </row>
    <row r="37" spans="2:12" ht="20.5" x14ac:dyDescent="0.45">
      <c r="B37">
        <v>35</v>
      </c>
      <c r="D37" s="38" t="s">
        <v>97</v>
      </c>
      <c r="E37" s="6" t="s">
        <v>339</v>
      </c>
      <c r="F37" s="5" t="s">
        <v>116</v>
      </c>
      <c r="I37" s="1"/>
      <c r="J37" s="2"/>
      <c r="K37" s="1"/>
      <c r="L37" s="1"/>
    </row>
    <row r="38" spans="2:12" ht="20.5" x14ac:dyDescent="0.45">
      <c r="B38">
        <v>36</v>
      </c>
      <c r="D38" s="38" t="s">
        <v>98</v>
      </c>
      <c r="E38" s="6" t="s">
        <v>339</v>
      </c>
      <c r="F38" s="5" t="s">
        <v>117</v>
      </c>
      <c r="I38" s="1"/>
      <c r="J38" s="2"/>
      <c r="K38" s="2"/>
      <c r="L38" s="1"/>
    </row>
    <row r="39" spans="2:12" ht="20.5" x14ac:dyDescent="0.45">
      <c r="B39">
        <v>37</v>
      </c>
      <c r="D39" s="38" t="s">
        <v>99</v>
      </c>
      <c r="E39" s="6" t="s">
        <v>339</v>
      </c>
      <c r="F39" s="5" t="s">
        <v>118</v>
      </c>
      <c r="I39" s="1"/>
      <c r="J39" s="2"/>
      <c r="K39" s="2"/>
      <c r="L39" s="2"/>
    </row>
    <row r="40" spans="2:12" ht="20.5" x14ac:dyDescent="0.45">
      <c r="B40">
        <v>38</v>
      </c>
      <c r="D40" s="38" t="s">
        <v>100</v>
      </c>
      <c r="E40" s="6" t="s">
        <v>339</v>
      </c>
      <c r="F40" s="5" t="s">
        <v>119</v>
      </c>
      <c r="I40" s="1"/>
      <c r="J40" s="2"/>
      <c r="K40" s="3"/>
      <c r="L40" s="1"/>
    </row>
    <row r="41" spans="2:12" ht="20.5" x14ac:dyDescent="0.45">
      <c r="B41">
        <v>39</v>
      </c>
      <c r="D41" s="38" t="s">
        <v>101</v>
      </c>
      <c r="E41" s="6" t="s">
        <v>339</v>
      </c>
      <c r="F41" s="5" t="s">
        <v>120</v>
      </c>
      <c r="I41" s="1"/>
      <c r="J41" s="2"/>
      <c r="K41" s="3"/>
      <c r="L41" s="1"/>
    </row>
    <row r="42" spans="2:12" ht="20.5" x14ac:dyDescent="0.45">
      <c r="B42">
        <v>40</v>
      </c>
      <c r="D42" s="38" t="s">
        <v>102</v>
      </c>
      <c r="E42" s="6" t="s">
        <v>339</v>
      </c>
      <c r="F42" s="5" t="s">
        <v>121</v>
      </c>
      <c r="I42" s="1"/>
      <c r="J42" s="2"/>
      <c r="K42" s="2"/>
      <c r="L42" s="2"/>
    </row>
    <row r="43" spans="2:12" ht="32" x14ac:dyDescent="0.45">
      <c r="B43">
        <v>41</v>
      </c>
      <c r="D43" s="38" t="s">
        <v>103</v>
      </c>
      <c r="E43" s="6" t="s">
        <v>339</v>
      </c>
      <c r="F43" s="5" t="s">
        <v>122</v>
      </c>
      <c r="I43" s="1"/>
      <c r="J43" s="2"/>
      <c r="K43" s="2"/>
      <c r="L43" s="2"/>
    </row>
    <row r="44" spans="2:12" ht="20.5" x14ac:dyDescent="0.45">
      <c r="B44">
        <v>42</v>
      </c>
      <c r="D44" s="38" t="s">
        <v>104</v>
      </c>
      <c r="E44" s="6" t="s">
        <v>339</v>
      </c>
      <c r="F44" s="5" t="s">
        <v>123</v>
      </c>
      <c r="I44" s="2"/>
      <c r="J44" s="2"/>
      <c r="K44" s="2"/>
      <c r="L44" s="2"/>
    </row>
    <row r="45" spans="2:12" ht="20.5" x14ac:dyDescent="0.45">
      <c r="B45">
        <v>43</v>
      </c>
      <c r="D45" s="38" t="s">
        <v>105</v>
      </c>
      <c r="E45" s="6" t="s">
        <v>339</v>
      </c>
      <c r="F45" s="5" t="s">
        <v>124</v>
      </c>
      <c r="I45" s="1"/>
      <c r="J45" s="2"/>
      <c r="K45" s="4"/>
      <c r="L45" s="1"/>
    </row>
    <row r="46" spans="2:12" ht="20.5" x14ac:dyDescent="0.45">
      <c r="B46">
        <v>44</v>
      </c>
      <c r="D46" s="38" t="s">
        <v>106</v>
      </c>
      <c r="E46" s="6" t="s">
        <v>339</v>
      </c>
      <c r="F46" s="5" t="s">
        <v>125</v>
      </c>
      <c r="I46" s="1"/>
      <c r="J46" s="2"/>
      <c r="K46" s="4"/>
      <c r="L46" s="1"/>
    </row>
    <row r="47" spans="2:12" ht="20.5" x14ac:dyDescent="0.45">
      <c r="B47">
        <v>45</v>
      </c>
      <c r="D47" s="38" t="s">
        <v>107</v>
      </c>
      <c r="E47" s="6" t="s">
        <v>339</v>
      </c>
      <c r="F47" s="5" t="s">
        <v>126</v>
      </c>
      <c r="I47" s="1"/>
      <c r="J47" s="2"/>
      <c r="K47" s="4"/>
      <c r="L47" s="1"/>
    </row>
    <row r="48" spans="2:12" ht="20.5" x14ac:dyDescent="0.45">
      <c r="B48">
        <v>46</v>
      </c>
      <c r="D48" s="38" t="s">
        <v>108</v>
      </c>
      <c r="E48" s="6" t="s">
        <v>339</v>
      </c>
      <c r="F48" s="5" t="s">
        <v>127</v>
      </c>
      <c r="I48" s="1"/>
      <c r="J48" s="2"/>
      <c r="K48" s="4"/>
      <c r="L48" s="1"/>
    </row>
    <row r="49" spans="2:12" ht="20.5" x14ac:dyDescent="0.45">
      <c r="B49">
        <v>47</v>
      </c>
      <c r="D49" s="38" t="s">
        <v>109</v>
      </c>
      <c r="E49" s="6" t="s">
        <v>339</v>
      </c>
      <c r="F49" s="5" t="s">
        <v>128</v>
      </c>
      <c r="I49" s="1"/>
      <c r="J49" s="2"/>
      <c r="K49" s="4"/>
      <c r="L49" s="1"/>
    </row>
    <row r="50" spans="2:12" ht="20.5" x14ac:dyDescent="0.45">
      <c r="B50">
        <v>48</v>
      </c>
      <c r="D50" s="38" t="s">
        <v>340</v>
      </c>
      <c r="E50" s="6" t="s">
        <v>339</v>
      </c>
      <c r="F50" s="5" t="s">
        <v>341</v>
      </c>
      <c r="I50" s="1"/>
      <c r="J50" s="2"/>
      <c r="K50" s="4"/>
      <c r="L50" s="1"/>
    </row>
    <row r="51" spans="2:12" ht="20.5" x14ac:dyDescent="0.45">
      <c r="B51">
        <v>49</v>
      </c>
      <c r="D51" s="38" t="s">
        <v>110</v>
      </c>
      <c r="E51" s="6" t="s">
        <v>339</v>
      </c>
      <c r="F51" s="5" t="s">
        <v>129</v>
      </c>
      <c r="I51" s="1"/>
      <c r="J51" s="2"/>
      <c r="K51" s="2"/>
      <c r="L51" s="1"/>
    </row>
    <row r="52" spans="2:12" ht="32" x14ac:dyDescent="0.45">
      <c r="B52">
        <v>50</v>
      </c>
      <c r="D52" s="38" t="s">
        <v>111</v>
      </c>
      <c r="E52" s="6" t="s">
        <v>339</v>
      </c>
      <c r="F52" s="5" t="s">
        <v>130</v>
      </c>
      <c r="I52" s="1"/>
      <c r="J52" s="2"/>
      <c r="K52" s="1"/>
      <c r="L52" s="1"/>
    </row>
    <row r="53" spans="2:12" ht="20.5" x14ac:dyDescent="0.45">
      <c r="D53" s="38" t="s">
        <v>112</v>
      </c>
      <c r="E53" s="6" t="s">
        <v>339</v>
      </c>
      <c r="F53" s="5" t="s">
        <v>131</v>
      </c>
      <c r="I53" s="1"/>
      <c r="J53" s="2"/>
      <c r="K53" s="1"/>
      <c r="L53" s="1"/>
    </row>
    <row r="54" spans="2:12" ht="32" x14ac:dyDescent="0.45">
      <c r="D54" s="38" t="s">
        <v>132</v>
      </c>
      <c r="E54" s="7" t="s">
        <v>342</v>
      </c>
      <c r="F54" s="5" t="s">
        <v>143</v>
      </c>
      <c r="I54" s="1"/>
      <c r="J54" s="2"/>
      <c r="K54" s="4"/>
      <c r="L54" s="1"/>
    </row>
    <row r="55" spans="2:12" ht="32" x14ac:dyDescent="0.45">
      <c r="D55" s="38" t="s">
        <v>133</v>
      </c>
      <c r="E55" s="7" t="s">
        <v>342</v>
      </c>
      <c r="F55" s="5" t="s">
        <v>144</v>
      </c>
      <c r="I55" s="1"/>
      <c r="J55" s="2"/>
      <c r="K55" s="4"/>
      <c r="L55" s="1"/>
    </row>
    <row r="56" spans="2:12" ht="32" x14ac:dyDescent="0.45">
      <c r="D56" s="38" t="s">
        <v>134</v>
      </c>
      <c r="E56" s="7" t="s">
        <v>342</v>
      </c>
      <c r="F56" s="5" t="s">
        <v>145</v>
      </c>
      <c r="I56" s="3"/>
      <c r="J56" s="2"/>
      <c r="K56" s="1"/>
      <c r="L56" s="3"/>
    </row>
    <row r="57" spans="2:12" ht="31" x14ac:dyDescent="0.35">
      <c r="D57" s="38" t="s">
        <v>135</v>
      </c>
      <c r="E57" s="7" t="s">
        <v>342</v>
      </c>
      <c r="F57" s="5" t="s">
        <v>146</v>
      </c>
    </row>
    <row r="58" spans="2:12" ht="32" x14ac:dyDescent="0.45">
      <c r="D58" s="38" t="s">
        <v>136</v>
      </c>
      <c r="E58" s="7" t="s">
        <v>342</v>
      </c>
      <c r="F58" s="5" t="s">
        <v>147</v>
      </c>
      <c r="I58" s="2"/>
      <c r="J58" s="3"/>
      <c r="K58" s="2"/>
    </row>
    <row r="59" spans="2:12" ht="32" x14ac:dyDescent="0.45">
      <c r="D59" s="38" t="s">
        <v>137</v>
      </c>
      <c r="E59" s="7" t="s">
        <v>342</v>
      </c>
      <c r="F59" s="5" t="s">
        <v>148</v>
      </c>
      <c r="I59" s="1"/>
      <c r="J59" s="2"/>
      <c r="K59" s="3"/>
      <c r="L59" s="2"/>
    </row>
    <row r="60" spans="2:12" ht="32" x14ac:dyDescent="0.45">
      <c r="D60" s="38" t="s">
        <v>138</v>
      </c>
      <c r="E60" s="7" t="s">
        <v>342</v>
      </c>
      <c r="F60" s="5" t="s">
        <v>149</v>
      </c>
      <c r="I60" s="1"/>
      <c r="J60" s="2"/>
      <c r="K60" s="3"/>
      <c r="L60" s="2"/>
    </row>
    <row r="61" spans="2:12" ht="32" x14ac:dyDescent="0.45">
      <c r="D61" s="38" t="s">
        <v>139</v>
      </c>
      <c r="E61" s="7" t="s">
        <v>342</v>
      </c>
      <c r="F61" s="5" t="s">
        <v>150</v>
      </c>
      <c r="I61" s="1"/>
      <c r="J61" s="2"/>
      <c r="K61" s="3"/>
      <c r="L61" s="2"/>
    </row>
    <row r="62" spans="2:12" ht="32" x14ac:dyDescent="0.45">
      <c r="D62" s="38" t="s">
        <v>140</v>
      </c>
      <c r="E62" s="7" t="s">
        <v>342</v>
      </c>
      <c r="F62" s="5" t="s">
        <v>151</v>
      </c>
      <c r="I62" s="1"/>
      <c r="J62" s="2"/>
      <c r="K62" s="3"/>
      <c r="L62" s="2"/>
    </row>
    <row r="63" spans="2:12" ht="32" x14ac:dyDescent="0.45">
      <c r="D63" s="38" t="s">
        <v>141</v>
      </c>
      <c r="E63" s="7" t="s">
        <v>342</v>
      </c>
      <c r="F63" s="5" t="s">
        <v>152</v>
      </c>
      <c r="I63" s="1"/>
      <c r="J63" s="2"/>
      <c r="K63" s="3"/>
      <c r="L63" s="2"/>
    </row>
    <row r="64" spans="2:12" ht="32" x14ac:dyDescent="0.45">
      <c r="D64" s="38" t="s">
        <v>142</v>
      </c>
      <c r="E64" s="7" t="s">
        <v>342</v>
      </c>
      <c r="F64" s="5" t="s">
        <v>153</v>
      </c>
      <c r="I64" s="1"/>
      <c r="J64" s="2"/>
      <c r="K64" s="3"/>
      <c r="L64" s="2"/>
    </row>
    <row r="65" spans="4:12" ht="47.5" x14ac:dyDescent="0.45">
      <c r="D65" s="38" t="s">
        <v>154</v>
      </c>
      <c r="E65" s="7" t="s">
        <v>342</v>
      </c>
      <c r="F65" s="5" t="s">
        <v>156</v>
      </c>
      <c r="I65" s="1"/>
      <c r="J65" s="2"/>
      <c r="K65" s="3"/>
      <c r="L65" s="2"/>
    </row>
    <row r="66" spans="4:12" ht="32" x14ac:dyDescent="0.45">
      <c r="D66" s="38" t="s">
        <v>155</v>
      </c>
      <c r="E66" s="7" t="s">
        <v>342</v>
      </c>
      <c r="F66" s="5" t="s">
        <v>157</v>
      </c>
      <c r="I66" s="1"/>
      <c r="J66" s="2"/>
      <c r="K66" s="3"/>
      <c r="L66" s="2"/>
    </row>
    <row r="67" spans="4:12" ht="20.5" x14ac:dyDescent="0.45">
      <c r="D67" s="5" t="s">
        <v>158</v>
      </c>
      <c r="E67" s="39" t="s">
        <v>344</v>
      </c>
      <c r="F67" s="5" t="s">
        <v>163</v>
      </c>
      <c r="I67" s="1"/>
      <c r="J67" s="2"/>
      <c r="K67" s="3"/>
      <c r="L67" s="2"/>
    </row>
    <row r="68" spans="4:12" ht="20.5" x14ac:dyDescent="0.45">
      <c r="D68" s="5" t="s">
        <v>159</v>
      </c>
      <c r="E68" s="39" t="s">
        <v>344</v>
      </c>
      <c r="F68" s="5" t="s">
        <v>164</v>
      </c>
      <c r="I68" s="1"/>
      <c r="J68" s="2"/>
      <c r="K68" s="3"/>
      <c r="L68" s="2"/>
    </row>
    <row r="69" spans="4:12" x14ac:dyDescent="0.35">
      <c r="D69" s="5" t="s">
        <v>160</v>
      </c>
      <c r="E69" s="39" t="s">
        <v>344</v>
      </c>
      <c r="F69" s="5" t="s">
        <v>165</v>
      </c>
    </row>
    <row r="70" spans="4:12" x14ac:dyDescent="0.35">
      <c r="D70" s="5" t="s">
        <v>161</v>
      </c>
      <c r="E70" s="39" t="s">
        <v>344</v>
      </c>
      <c r="F70" s="5" t="s">
        <v>166</v>
      </c>
    </row>
    <row r="71" spans="4:12" ht="31" x14ac:dyDescent="0.35">
      <c r="D71" s="5" t="s">
        <v>162</v>
      </c>
      <c r="E71" s="39" t="s">
        <v>344</v>
      </c>
      <c r="F71" s="5" t="s">
        <v>167</v>
      </c>
    </row>
    <row r="72" spans="4:12" x14ac:dyDescent="0.35">
      <c r="D72" s="5" t="s">
        <v>168</v>
      </c>
      <c r="E72" s="39" t="s">
        <v>345</v>
      </c>
      <c r="F72" s="5" t="s">
        <v>177</v>
      </c>
    </row>
    <row r="73" spans="4:12" x14ac:dyDescent="0.35">
      <c r="D73" s="5" t="s">
        <v>169</v>
      </c>
      <c r="E73" s="39" t="s">
        <v>345</v>
      </c>
      <c r="F73" s="5" t="s">
        <v>178</v>
      </c>
    </row>
    <row r="74" spans="4:12" x14ac:dyDescent="0.35">
      <c r="D74" s="5" t="s">
        <v>170</v>
      </c>
      <c r="E74" s="39" t="s">
        <v>345</v>
      </c>
      <c r="F74" s="5" t="s">
        <v>179</v>
      </c>
    </row>
    <row r="75" spans="4:12" ht="20.5" x14ac:dyDescent="0.45">
      <c r="D75" s="5" t="s">
        <v>171</v>
      </c>
      <c r="E75" s="39" t="s">
        <v>345</v>
      </c>
      <c r="F75" s="5" t="s">
        <v>180</v>
      </c>
      <c r="I75" s="2"/>
      <c r="J75" s="2"/>
      <c r="K75" s="1"/>
    </row>
    <row r="76" spans="4:12" ht="20.5" x14ac:dyDescent="0.45">
      <c r="D76" s="5" t="s">
        <v>172</v>
      </c>
      <c r="E76" s="39" t="s">
        <v>345</v>
      </c>
      <c r="F76" s="5" t="s">
        <v>181</v>
      </c>
      <c r="J76" s="2"/>
      <c r="K76" s="1"/>
    </row>
    <row r="77" spans="4:12" ht="20.5" x14ac:dyDescent="0.45">
      <c r="D77" s="5" t="s">
        <v>173</v>
      </c>
      <c r="E77" s="39" t="s">
        <v>345</v>
      </c>
      <c r="F77" s="5" t="s">
        <v>182</v>
      </c>
      <c r="I77" s="1"/>
      <c r="J77" s="2"/>
      <c r="K77" s="2"/>
      <c r="L77" s="1"/>
    </row>
    <row r="78" spans="4:12" ht="32" x14ac:dyDescent="0.45">
      <c r="D78" s="5" t="s">
        <v>174</v>
      </c>
      <c r="E78" s="39" t="s">
        <v>345</v>
      </c>
      <c r="F78" s="5" t="s">
        <v>183</v>
      </c>
      <c r="I78" s="1"/>
      <c r="J78" s="2"/>
      <c r="K78" s="2"/>
      <c r="L78" s="1"/>
    </row>
    <row r="79" spans="4:12" ht="20.5" x14ac:dyDescent="0.45">
      <c r="D79" s="5" t="s">
        <v>175</v>
      </c>
      <c r="E79" s="39" t="s">
        <v>345</v>
      </c>
      <c r="F79" s="5" t="s">
        <v>184</v>
      </c>
      <c r="I79" s="1"/>
      <c r="J79" s="2"/>
      <c r="K79" s="2"/>
      <c r="L79" s="1"/>
    </row>
    <row r="80" spans="4:12" ht="20.5" x14ac:dyDescent="0.45">
      <c r="D80" s="5" t="s">
        <v>176</v>
      </c>
      <c r="E80" s="39" t="s">
        <v>345</v>
      </c>
      <c r="F80" s="5" t="s">
        <v>185</v>
      </c>
      <c r="I80" s="1"/>
      <c r="J80" s="2"/>
      <c r="K80" s="2"/>
      <c r="L80" s="2"/>
    </row>
    <row r="81" spans="4:12" ht="20.5" x14ac:dyDescent="0.45">
      <c r="D81" s="5" t="s">
        <v>186</v>
      </c>
      <c r="E81" s="39" t="s">
        <v>346</v>
      </c>
      <c r="F81" s="5" t="s">
        <v>191</v>
      </c>
      <c r="I81" s="1"/>
      <c r="J81" s="2"/>
      <c r="K81" s="2"/>
      <c r="L81" s="1"/>
    </row>
    <row r="82" spans="4:12" ht="20.5" x14ac:dyDescent="0.45">
      <c r="D82" s="5" t="s">
        <v>187</v>
      </c>
      <c r="E82" s="39" t="s">
        <v>346</v>
      </c>
      <c r="F82" s="5" t="s">
        <v>192</v>
      </c>
      <c r="I82" s="1"/>
      <c r="J82" s="2"/>
      <c r="K82" s="2"/>
      <c r="L82" s="2"/>
    </row>
    <row r="83" spans="4:12" ht="20.5" x14ac:dyDescent="0.45">
      <c r="D83" s="5" t="s">
        <v>188</v>
      </c>
      <c r="E83" s="39" t="s">
        <v>346</v>
      </c>
      <c r="F83" s="5" t="s">
        <v>193</v>
      </c>
      <c r="I83" s="1"/>
      <c r="J83" s="2"/>
      <c r="K83" s="2"/>
      <c r="L83" s="2"/>
    </row>
    <row r="84" spans="4:12" ht="20.5" x14ac:dyDescent="0.45">
      <c r="D84" s="5" t="s">
        <v>189</v>
      </c>
      <c r="E84" s="39" t="s">
        <v>346</v>
      </c>
      <c r="F84" s="5" t="s">
        <v>194</v>
      </c>
      <c r="I84" s="1"/>
      <c r="J84" s="2"/>
      <c r="K84" s="2"/>
      <c r="L84" s="2"/>
    </row>
    <row r="85" spans="4:12" ht="31" x14ac:dyDescent="0.35">
      <c r="D85" s="5" t="s">
        <v>190</v>
      </c>
      <c r="E85" s="39" t="s">
        <v>346</v>
      </c>
      <c r="F85" s="5" t="s">
        <v>195</v>
      </c>
    </row>
    <row r="86" spans="4:12" x14ac:dyDescent="0.35">
      <c r="D86" s="5" t="s">
        <v>196</v>
      </c>
      <c r="E86" s="39" t="s">
        <v>347</v>
      </c>
      <c r="F86" s="5" t="s">
        <v>201</v>
      </c>
    </row>
    <row r="87" spans="4:12" x14ac:dyDescent="0.35">
      <c r="D87" s="5" t="s">
        <v>197</v>
      </c>
      <c r="E87" s="39" t="s">
        <v>347</v>
      </c>
      <c r="F87" s="5" t="s">
        <v>202</v>
      </c>
    </row>
    <row r="88" spans="4:12" x14ac:dyDescent="0.35">
      <c r="D88" s="5" t="s">
        <v>198</v>
      </c>
      <c r="E88" s="39" t="s">
        <v>347</v>
      </c>
      <c r="F88" s="5" t="s">
        <v>203</v>
      </c>
    </row>
    <row r="89" spans="4:12" ht="32" x14ac:dyDescent="0.45">
      <c r="D89" s="5" t="s">
        <v>199</v>
      </c>
      <c r="E89" s="39" t="s">
        <v>347</v>
      </c>
      <c r="F89" s="5" t="s">
        <v>348</v>
      </c>
      <c r="I89" s="1"/>
      <c r="J89" s="2"/>
      <c r="K89" s="2"/>
      <c r="L89" s="2"/>
    </row>
    <row r="90" spans="4:12" ht="32" x14ac:dyDescent="0.45">
      <c r="D90" s="5" t="s">
        <v>200</v>
      </c>
      <c r="E90" s="39" t="s">
        <v>347</v>
      </c>
      <c r="F90" s="5" t="s">
        <v>204</v>
      </c>
      <c r="I90" s="1"/>
      <c r="J90" s="2"/>
      <c r="K90" s="2"/>
      <c r="L90" s="2"/>
    </row>
    <row r="91" spans="4:12" x14ac:dyDescent="0.35">
      <c r="D91" s="5" t="s">
        <v>205</v>
      </c>
      <c r="E91" s="39" t="s">
        <v>349</v>
      </c>
      <c r="F91" s="5" t="s">
        <v>221</v>
      </c>
    </row>
    <row r="92" spans="4:12" x14ac:dyDescent="0.35">
      <c r="D92" s="5" t="s">
        <v>206</v>
      </c>
      <c r="E92" s="39" t="s">
        <v>349</v>
      </c>
      <c r="F92" s="5" t="s">
        <v>222</v>
      </c>
    </row>
    <row r="93" spans="4:12" x14ac:dyDescent="0.35">
      <c r="D93" s="5" t="s">
        <v>207</v>
      </c>
      <c r="E93" s="39" t="s">
        <v>349</v>
      </c>
      <c r="F93" s="5" t="s">
        <v>223</v>
      </c>
    </row>
    <row r="94" spans="4:12" ht="20.5" x14ac:dyDescent="0.45">
      <c r="D94" s="5" t="s">
        <v>208</v>
      </c>
      <c r="E94" s="39" t="s">
        <v>349</v>
      </c>
      <c r="F94" s="5" t="s">
        <v>224</v>
      </c>
      <c r="J94" s="2"/>
      <c r="K94" s="1"/>
    </row>
    <row r="95" spans="4:12" ht="20.5" x14ac:dyDescent="0.45">
      <c r="D95" s="5" t="s">
        <v>209</v>
      </c>
      <c r="E95" s="39" t="s">
        <v>349</v>
      </c>
      <c r="F95" s="5" t="s">
        <v>225</v>
      </c>
      <c r="I95" s="1"/>
      <c r="J95" s="2"/>
      <c r="K95" s="2"/>
      <c r="L95" s="1"/>
    </row>
    <row r="96" spans="4:12" ht="20.5" x14ac:dyDescent="0.45">
      <c r="D96" s="5" t="s">
        <v>210</v>
      </c>
      <c r="E96" s="39" t="s">
        <v>349</v>
      </c>
      <c r="F96" s="5" t="s">
        <v>226</v>
      </c>
      <c r="I96" s="1"/>
      <c r="J96" s="2"/>
      <c r="K96" s="2"/>
      <c r="L96" s="2"/>
    </row>
    <row r="97" spans="4:14" ht="20.5" x14ac:dyDescent="0.45">
      <c r="D97" s="5" t="s">
        <v>211</v>
      </c>
      <c r="E97" s="39" t="s">
        <v>349</v>
      </c>
      <c r="F97" s="5" t="s">
        <v>227</v>
      </c>
      <c r="J97" s="2"/>
      <c r="K97" s="1"/>
    </row>
    <row r="98" spans="4:14" ht="20.5" x14ac:dyDescent="0.45">
      <c r="D98" s="5" t="s">
        <v>212</v>
      </c>
      <c r="E98" s="39" t="s">
        <v>349</v>
      </c>
      <c r="F98" s="5" t="s">
        <v>228</v>
      </c>
      <c r="I98" s="1"/>
      <c r="J98" s="2"/>
      <c r="K98" s="1"/>
      <c r="L98" s="1"/>
    </row>
    <row r="99" spans="4:14" ht="20.5" x14ac:dyDescent="0.45">
      <c r="D99" s="5" t="s">
        <v>213</v>
      </c>
      <c r="E99" s="39" t="s">
        <v>349</v>
      </c>
      <c r="F99" s="5" t="s">
        <v>229</v>
      </c>
      <c r="I99" s="1"/>
      <c r="J99" s="2"/>
      <c r="K99" s="1"/>
      <c r="L99" s="1"/>
    </row>
    <row r="100" spans="4:14" ht="20.5" x14ac:dyDescent="0.45">
      <c r="D100" s="5" t="s">
        <v>214</v>
      </c>
      <c r="E100" s="39" t="s">
        <v>349</v>
      </c>
      <c r="F100" s="5" t="s">
        <v>230</v>
      </c>
      <c r="I100" s="1"/>
      <c r="J100" s="2"/>
      <c r="K100" s="2"/>
      <c r="L100" s="1"/>
    </row>
    <row r="101" spans="4:14" ht="32" x14ac:dyDescent="0.45">
      <c r="D101" s="5" t="s">
        <v>215</v>
      </c>
      <c r="E101" s="39" t="s">
        <v>349</v>
      </c>
      <c r="F101" s="5" t="s">
        <v>231</v>
      </c>
      <c r="I101" s="1"/>
      <c r="J101" s="2"/>
      <c r="K101" s="2"/>
      <c r="L101" s="1"/>
    </row>
    <row r="102" spans="4:14" ht="20.5" x14ac:dyDescent="0.45">
      <c r="D102" s="5" t="s">
        <v>216</v>
      </c>
      <c r="E102" s="39" t="s">
        <v>349</v>
      </c>
      <c r="F102" s="5" t="s">
        <v>232</v>
      </c>
      <c r="I102" s="1"/>
      <c r="J102" s="2"/>
      <c r="K102" s="2"/>
      <c r="L102" s="1"/>
    </row>
    <row r="103" spans="4:14" ht="32" x14ac:dyDescent="0.45">
      <c r="D103" s="5" t="s">
        <v>217</v>
      </c>
      <c r="E103" s="39" t="s">
        <v>349</v>
      </c>
      <c r="F103" s="5" t="s">
        <v>233</v>
      </c>
      <c r="I103" s="1"/>
      <c r="J103" s="2"/>
      <c r="K103" s="1"/>
      <c r="L103" s="1"/>
    </row>
    <row r="104" spans="4:14" ht="20.5" x14ac:dyDescent="0.45">
      <c r="D104" s="5" t="s">
        <v>218</v>
      </c>
      <c r="E104" s="39" t="s">
        <v>349</v>
      </c>
      <c r="F104" s="5" t="s">
        <v>234</v>
      </c>
      <c r="I104" s="1"/>
      <c r="J104" s="2"/>
      <c r="K104" s="4"/>
      <c r="L104" s="1"/>
    </row>
    <row r="105" spans="4:14" ht="20.5" x14ac:dyDescent="0.45">
      <c r="D105" s="5" t="s">
        <v>219</v>
      </c>
      <c r="E105" s="39" t="s">
        <v>349</v>
      </c>
      <c r="F105" s="5" t="s">
        <v>235</v>
      </c>
      <c r="I105" s="1"/>
      <c r="J105" s="2"/>
      <c r="K105" s="2"/>
      <c r="L105" s="1"/>
    </row>
    <row r="106" spans="4:14" ht="20.5" x14ac:dyDescent="0.45">
      <c r="D106" s="5" t="s">
        <v>220</v>
      </c>
      <c r="E106" s="39" t="s">
        <v>349</v>
      </c>
      <c r="F106" s="5" t="s">
        <v>350</v>
      </c>
      <c r="I106" s="1"/>
      <c r="J106" s="2"/>
      <c r="K106" s="2"/>
      <c r="L106" s="1"/>
    </row>
    <row r="107" spans="4:14" ht="32" x14ac:dyDescent="0.45">
      <c r="D107" s="5" t="s">
        <v>236</v>
      </c>
      <c r="E107" s="39" t="s">
        <v>351</v>
      </c>
      <c r="F107" s="5" t="s">
        <v>280</v>
      </c>
      <c r="I107" s="1"/>
      <c r="J107" s="2"/>
      <c r="K107" s="2"/>
      <c r="L107" s="1"/>
    </row>
    <row r="108" spans="4:14" ht="32" x14ac:dyDescent="0.45">
      <c r="D108" s="5" t="s">
        <v>237</v>
      </c>
      <c r="E108" s="39" t="s">
        <v>351</v>
      </c>
      <c r="F108" s="5" t="s">
        <v>281</v>
      </c>
      <c r="I108" s="1"/>
      <c r="J108" s="2"/>
      <c r="K108" s="2"/>
      <c r="L108" s="2"/>
    </row>
    <row r="109" spans="4:14" ht="32" x14ac:dyDescent="0.45">
      <c r="D109" s="5" t="s">
        <v>238</v>
      </c>
      <c r="E109" s="39" t="s">
        <v>351</v>
      </c>
      <c r="F109" s="5" t="s">
        <v>282</v>
      </c>
      <c r="I109" s="3"/>
      <c r="J109" s="1"/>
      <c r="L109" s="2"/>
      <c r="M109" s="1"/>
    </row>
    <row r="110" spans="4:14" ht="32" x14ac:dyDescent="0.45">
      <c r="D110" s="5" t="s">
        <v>239</v>
      </c>
      <c r="E110" s="39" t="s">
        <v>351</v>
      </c>
      <c r="F110" s="5" t="s">
        <v>283</v>
      </c>
      <c r="I110" s="3"/>
      <c r="J110" s="2"/>
      <c r="K110" s="1"/>
      <c r="L110" s="2"/>
      <c r="M110" s="2"/>
      <c r="N110" s="1"/>
    </row>
    <row r="111" spans="4:14" ht="32" x14ac:dyDescent="0.45">
      <c r="D111" s="5" t="s">
        <v>240</v>
      </c>
      <c r="E111" s="39" t="s">
        <v>351</v>
      </c>
      <c r="F111" s="5" t="s">
        <v>284</v>
      </c>
      <c r="I111" s="3"/>
      <c r="J111" s="2"/>
      <c r="K111" s="1"/>
      <c r="L111" s="2"/>
      <c r="M111" s="2"/>
      <c r="N111" s="1"/>
    </row>
    <row r="112" spans="4:14" ht="32" x14ac:dyDescent="0.45">
      <c r="D112" s="5" t="s">
        <v>241</v>
      </c>
      <c r="E112" s="39" t="s">
        <v>351</v>
      </c>
      <c r="F112" s="5" t="s">
        <v>285</v>
      </c>
      <c r="I112" s="3"/>
      <c r="J112" s="2"/>
      <c r="K112" s="1"/>
      <c r="L112" s="2"/>
      <c r="M112" s="2"/>
      <c r="N112" s="1"/>
    </row>
    <row r="113" spans="4:14" ht="32" x14ac:dyDescent="0.45">
      <c r="D113" s="5" t="s">
        <v>242</v>
      </c>
      <c r="E113" s="39" t="s">
        <v>351</v>
      </c>
      <c r="F113" s="5" t="s">
        <v>286</v>
      </c>
      <c r="J113" s="2"/>
      <c r="K113" s="1"/>
      <c r="L113" s="2"/>
      <c r="M113" s="2"/>
      <c r="N113" s="2"/>
    </row>
    <row r="114" spans="4:14" ht="32" x14ac:dyDescent="0.45">
      <c r="D114" s="5" t="s">
        <v>243</v>
      </c>
      <c r="E114" s="39" t="s">
        <v>351</v>
      </c>
      <c r="F114" s="5" t="s">
        <v>287</v>
      </c>
      <c r="J114" s="2"/>
      <c r="K114" s="1"/>
      <c r="L114" s="2"/>
      <c r="M114" s="2"/>
      <c r="N114" s="2"/>
    </row>
    <row r="115" spans="4:14" ht="32" x14ac:dyDescent="0.45">
      <c r="D115" s="5" t="s">
        <v>244</v>
      </c>
      <c r="E115" s="39" t="s">
        <v>351</v>
      </c>
      <c r="F115" s="5" t="s">
        <v>288</v>
      </c>
      <c r="J115" s="2"/>
      <c r="K115" s="1"/>
      <c r="L115" s="2"/>
      <c r="M115" s="2"/>
      <c r="N115" s="2"/>
    </row>
    <row r="116" spans="4:14" ht="32" x14ac:dyDescent="0.45">
      <c r="D116" s="5" t="s">
        <v>245</v>
      </c>
      <c r="E116" s="39" t="s">
        <v>351</v>
      </c>
      <c r="F116" s="5" t="s">
        <v>289</v>
      </c>
      <c r="J116" s="2"/>
      <c r="K116" s="1"/>
      <c r="L116" s="2"/>
      <c r="M116" s="2"/>
      <c r="N116" s="2"/>
    </row>
    <row r="117" spans="4:14" ht="31" x14ac:dyDescent="0.35">
      <c r="D117" s="5" t="s">
        <v>246</v>
      </c>
      <c r="E117" s="39" t="s">
        <v>351</v>
      </c>
      <c r="F117" s="5" t="s">
        <v>290</v>
      </c>
    </row>
    <row r="118" spans="4:14" ht="31" x14ac:dyDescent="0.35">
      <c r="D118" s="5" t="s">
        <v>247</v>
      </c>
      <c r="E118" s="39" t="s">
        <v>351</v>
      </c>
      <c r="F118" s="5" t="s">
        <v>291</v>
      </c>
    </row>
    <row r="119" spans="4:14" ht="32" x14ac:dyDescent="0.45">
      <c r="D119" s="5" t="s">
        <v>248</v>
      </c>
      <c r="E119" s="39" t="s">
        <v>351</v>
      </c>
      <c r="F119" s="5" t="s">
        <v>292</v>
      </c>
      <c r="J119" s="2"/>
      <c r="K119" s="1"/>
    </row>
    <row r="120" spans="4:14" ht="32" x14ac:dyDescent="0.45">
      <c r="D120" s="5" t="s">
        <v>249</v>
      </c>
      <c r="E120" s="39" t="s">
        <v>351</v>
      </c>
      <c r="F120" s="5" t="s">
        <v>293</v>
      </c>
      <c r="I120" s="1"/>
      <c r="J120" s="2"/>
      <c r="K120" s="2"/>
      <c r="L120" s="1"/>
    </row>
    <row r="121" spans="4:14" ht="32" x14ac:dyDescent="0.45">
      <c r="D121" s="5" t="s">
        <v>250</v>
      </c>
      <c r="E121" s="39" t="s">
        <v>351</v>
      </c>
      <c r="F121" s="5" t="s">
        <v>294</v>
      </c>
      <c r="I121" s="1"/>
      <c r="K121" s="2"/>
      <c r="L121" s="1"/>
    </row>
    <row r="122" spans="4:14" ht="32" x14ac:dyDescent="0.45">
      <c r="D122" s="5" t="s">
        <v>251</v>
      </c>
      <c r="E122" s="39" t="s">
        <v>351</v>
      </c>
      <c r="F122" s="5" t="s">
        <v>295</v>
      </c>
      <c r="I122" s="2"/>
      <c r="J122" s="1"/>
      <c r="K122" s="2"/>
      <c r="L122" s="2"/>
      <c r="M122" s="1"/>
    </row>
    <row r="123" spans="4:14" ht="32" x14ac:dyDescent="0.45">
      <c r="D123" s="5" t="s">
        <v>252</v>
      </c>
      <c r="E123" s="39" t="s">
        <v>351</v>
      </c>
      <c r="F123" s="5" t="s">
        <v>296</v>
      </c>
      <c r="I123" s="2"/>
      <c r="J123" s="1"/>
      <c r="K123" s="2"/>
      <c r="L123" s="2"/>
      <c r="M123" s="1"/>
    </row>
    <row r="124" spans="4:14" ht="32" x14ac:dyDescent="0.45">
      <c r="D124" s="5" t="s">
        <v>253</v>
      </c>
      <c r="E124" s="39" t="s">
        <v>351</v>
      </c>
      <c r="F124" s="5" t="s">
        <v>297</v>
      </c>
      <c r="I124" s="2"/>
      <c r="J124" s="1"/>
      <c r="K124" s="2"/>
      <c r="L124" s="2"/>
      <c r="M124" s="2"/>
    </row>
    <row r="125" spans="4:14" ht="32" x14ac:dyDescent="0.45">
      <c r="D125" s="5" t="s">
        <v>254</v>
      </c>
      <c r="E125" s="39" t="s">
        <v>351</v>
      </c>
      <c r="F125" s="5" t="s">
        <v>298</v>
      </c>
      <c r="I125" s="2"/>
      <c r="J125" s="1"/>
      <c r="K125" s="2"/>
      <c r="L125" s="2"/>
      <c r="M125" s="1"/>
    </row>
    <row r="126" spans="4:14" ht="32" x14ac:dyDescent="0.45">
      <c r="D126" s="5" t="s">
        <v>255</v>
      </c>
      <c r="E126" s="39" t="s">
        <v>351</v>
      </c>
      <c r="F126" s="5" t="s">
        <v>299</v>
      </c>
      <c r="I126" s="2"/>
      <c r="J126" s="1"/>
      <c r="K126" s="2"/>
      <c r="L126" s="2"/>
      <c r="M126" s="2"/>
    </row>
    <row r="127" spans="4:14" ht="32" x14ac:dyDescent="0.45">
      <c r="D127" s="5" t="s">
        <v>256</v>
      </c>
      <c r="E127" s="39" t="s">
        <v>351</v>
      </c>
      <c r="F127" s="5" t="s">
        <v>300</v>
      </c>
      <c r="I127" s="1"/>
      <c r="J127" s="2"/>
      <c r="K127" s="2"/>
      <c r="L127" s="1"/>
    </row>
    <row r="128" spans="4:14" ht="32" x14ac:dyDescent="0.45">
      <c r="D128" s="5" t="s">
        <v>257</v>
      </c>
      <c r="E128" s="39" t="s">
        <v>351</v>
      </c>
      <c r="F128" s="5" t="s">
        <v>352</v>
      </c>
      <c r="I128" s="1"/>
      <c r="J128" s="2"/>
      <c r="K128" s="2"/>
      <c r="L128" s="2"/>
    </row>
    <row r="129" spans="4:13" ht="32" x14ac:dyDescent="0.45">
      <c r="D129" s="5" t="s">
        <v>258</v>
      </c>
      <c r="E129" s="39" t="s">
        <v>351</v>
      </c>
      <c r="F129" s="5" t="s">
        <v>301</v>
      </c>
      <c r="I129" s="1"/>
      <c r="J129" s="2"/>
      <c r="K129" s="2"/>
      <c r="L129" s="1"/>
    </row>
    <row r="130" spans="4:13" ht="32" x14ac:dyDescent="0.45">
      <c r="D130" s="5" t="s">
        <v>259</v>
      </c>
      <c r="E130" s="39" t="s">
        <v>351</v>
      </c>
      <c r="F130" s="5" t="s">
        <v>353</v>
      </c>
      <c r="I130" s="1"/>
      <c r="J130" s="2"/>
      <c r="K130" s="2"/>
      <c r="L130" s="2"/>
    </row>
    <row r="131" spans="4:13" ht="32" x14ac:dyDescent="0.45">
      <c r="D131" s="5" t="s">
        <v>260</v>
      </c>
      <c r="E131" s="39" t="s">
        <v>351</v>
      </c>
      <c r="F131" s="5" t="s">
        <v>302</v>
      </c>
      <c r="J131" s="2"/>
      <c r="K131" s="1"/>
    </row>
    <row r="132" spans="4:13" ht="32" x14ac:dyDescent="0.45">
      <c r="D132" s="5" t="s">
        <v>261</v>
      </c>
      <c r="E132" s="39" t="s">
        <v>351</v>
      </c>
      <c r="F132" s="5" t="s">
        <v>354</v>
      </c>
      <c r="I132" s="1"/>
      <c r="J132" s="2"/>
      <c r="K132" s="2"/>
      <c r="L132" s="1"/>
    </row>
    <row r="133" spans="4:13" ht="32" x14ac:dyDescent="0.45">
      <c r="D133" s="5" t="s">
        <v>262</v>
      </c>
      <c r="E133" s="39" t="s">
        <v>351</v>
      </c>
      <c r="F133" s="5" t="s">
        <v>303</v>
      </c>
      <c r="I133" s="1"/>
      <c r="J133" s="2"/>
      <c r="K133" s="2"/>
      <c r="L133" s="2"/>
    </row>
    <row r="134" spans="4:13" ht="32" x14ac:dyDescent="0.45">
      <c r="D134" s="5" t="s">
        <v>263</v>
      </c>
      <c r="E134" s="39" t="s">
        <v>351</v>
      </c>
      <c r="F134" s="5" t="s">
        <v>304</v>
      </c>
      <c r="I134" s="1"/>
      <c r="J134" s="2"/>
      <c r="K134" s="2"/>
      <c r="L134" s="2"/>
    </row>
    <row r="135" spans="4:13" ht="32" x14ac:dyDescent="0.45">
      <c r="D135" s="5" t="s">
        <v>264</v>
      </c>
      <c r="E135" s="39" t="s">
        <v>351</v>
      </c>
      <c r="F135" s="5" t="s">
        <v>305</v>
      </c>
      <c r="I135" s="1"/>
      <c r="J135" s="2"/>
      <c r="K135" s="2"/>
      <c r="L135" s="2"/>
    </row>
    <row r="136" spans="4:13" ht="32" x14ac:dyDescent="0.45">
      <c r="D136" s="5" t="s">
        <v>265</v>
      </c>
      <c r="E136" s="39" t="s">
        <v>351</v>
      </c>
      <c r="F136" s="5" t="s">
        <v>306</v>
      </c>
      <c r="I136" s="1"/>
      <c r="J136" s="2"/>
      <c r="K136" s="2"/>
      <c r="L136" s="2"/>
    </row>
    <row r="137" spans="4:13" ht="31" x14ac:dyDescent="0.35">
      <c r="D137" s="5" t="s">
        <v>266</v>
      </c>
      <c r="E137" s="39" t="s">
        <v>351</v>
      </c>
      <c r="F137" s="5" t="s">
        <v>307</v>
      </c>
    </row>
    <row r="138" spans="4:13" ht="31" x14ac:dyDescent="0.35">
      <c r="D138" s="5" t="s">
        <v>267</v>
      </c>
      <c r="E138" s="39" t="s">
        <v>351</v>
      </c>
      <c r="F138" s="5" t="s">
        <v>308</v>
      </c>
    </row>
    <row r="139" spans="4:13" ht="31" x14ac:dyDescent="0.35">
      <c r="D139" s="5" t="s">
        <v>268</v>
      </c>
      <c r="E139" s="39" t="s">
        <v>351</v>
      </c>
      <c r="F139" s="5" t="s">
        <v>309</v>
      </c>
    </row>
    <row r="140" spans="4:13" ht="31" x14ac:dyDescent="0.35">
      <c r="D140" s="5" t="s">
        <v>269</v>
      </c>
      <c r="E140" s="39" t="s">
        <v>351</v>
      </c>
      <c r="F140" s="5" t="s">
        <v>310</v>
      </c>
    </row>
    <row r="141" spans="4:13" ht="31" x14ac:dyDescent="0.35">
      <c r="D141" s="5" t="s">
        <v>270</v>
      </c>
      <c r="E141" s="39" t="s">
        <v>351</v>
      </c>
      <c r="F141" s="5" t="s">
        <v>311</v>
      </c>
    </row>
    <row r="142" spans="4:13" ht="32" x14ac:dyDescent="0.45">
      <c r="D142" s="5" t="s">
        <v>271</v>
      </c>
      <c r="E142" s="39" t="s">
        <v>351</v>
      </c>
      <c r="F142" s="5" t="s">
        <v>312</v>
      </c>
      <c r="I142" s="1"/>
      <c r="K142" s="2"/>
      <c r="L142" s="1"/>
    </row>
    <row r="143" spans="4:13" ht="32" x14ac:dyDescent="0.45">
      <c r="D143" s="5" t="s">
        <v>272</v>
      </c>
      <c r="E143" s="39" t="s">
        <v>351</v>
      </c>
      <c r="F143" s="5" t="s">
        <v>313</v>
      </c>
      <c r="I143" s="2"/>
      <c r="J143" s="1"/>
      <c r="K143" s="2"/>
      <c r="L143" s="2"/>
      <c r="M143" s="1"/>
    </row>
    <row r="144" spans="4:13" ht="32" x14ac:dyDescent="0.45">
      <c r="D144" s="5" t="s">
        <v>273</v>
      </c>
      <c r="E144" s="39" t="s">
        <v>351</v>
      </c>
      <c r="F144" s="5" t="s">
        <v>314</v>
      </c>
      <c r="I144" s="2"/>
      <c r="J144" s="1"/>
      <c r="K144" s="2"/>
      <c r="L144" s="2"/>
      <c r="M144" s="1"/>
    </row>
    <row r="145" spans="4:13" ht="32" x14ac:dyDescent="0.45">
      <c r="D145" s="5" t="s">
        <v>274</v>
      </c>
      <c r="E145" s="39" t="s">
        <v>351</v>
      </c>
      <c r="F145" s="5" t="s">
        <v>315</v>
      </c>
      <c r="I145" s="2"/>
      <c r="J145" s="1"/>
      <c r="K145" s="2"/>
      <c r="L145" s="2"/>
      <c r="M145" s="1"/>
    </row>
    <row r="146" spans="4:13" ht="32" x14ac:dyDescent="0.45">
      <c r="D146" s="5" t="s">
        <v>275</v>
      </c>
      <c r="E146" s="39" t="s">
        <v>351</v>
      </c>
      <c r="F146" s="5" t="s">
        <v>316</v>
      </c>
      <c r="I146" s="2"/>
      <c r="J146" s="1"/>
      <c r="K146" s="2"/>
      <c r="L146" s="2"/>
      <c r="M146" s="1"/>
    </row>
    <row r="147" spans="4:13" ht="32" x14ac:dyDescent="0.45">
      <c r="D147" s="5" t="s">
        <v>276</v>
      </c>
      <c r="E147" s="39" t="s">
        <v>351</v>
      </c>
      <c r="F147" s="5" t="s">
        <v>317</v>
      </c>
      <c r="I147" s="2"/>
      <c r="J147" s="1"/>
      <c r="K147" s="2"/>
      <c r="L147" s="2"/>
      <c r="M147" s="1"/>
    </row>
    <row r="148" spans="4:13" ht="32" x14ac:dyDescent="0.45">
      <c r="D148" s="5" t="s">
        <v>277</v>
      </c>
      <c r="E148" s="39" t="s">
        <v>351</v>
      </c>
      <c r="F148" s="5" t="s">
        <v>318</v>
      </c>
      <c r="I148" s="2"/>
      <c r="J148" s="1"/>
      <c r="K148" s="2"/>
      <c r="L148" s="2"/>
      <c r="M148" s="1"/>
    </row>
    <row r="149" spans="4:13" ht="32" x14ac:dyDescent="0.45">
      <c r="D149" s="5" t="s">
        <v>278</v>
      </c>
      <c r="E149" s="39" t="s">
        <v>351</v>
      </c>
      <c r="F149" s="5" t="s">
        <v>319</v>
      </c>
      <c r="I149" s="2"/>
      <c r="J149" s="1"/>
      <c r="K149" s="2"/>
      <c r="L149" s="2"/>
      <c r="M149" s="2"/>
    </row>
    <row r="150" spans="4:13" ht="32" x14ac:dyDescent="0.45">
      <c r="D150" s="5" t="s">
        <v>279</v>
      </c>
      <c r="E150" s="39" t="s">
        <v>351</v>
      </c>
      <c r="F150" s="5" t="s">
        <v>320</v>
      </c>
      <c r="I150" s="2"/>
      <c r="J150" s="1"/>
      <c r="K150" s="2"/>
      <c r="L150" s="2"/>
      <c r="M150" s="1"/>
    </row>
  </sheetData>
  <sheetProtection algorithmName="SHA-512" hashValue="0fcUaxLEW/JvRj5FwKaN1ujgNosBbLWEnGPZLPfa0q1cw8K8T31yJMgprbB5KhFN3JnJ0XohT7wDz2EtTDvODQ==" saltValue="AmYPZ1sBZSu1/YXv4zBXew==" spinCount="100000" sheet="1" objects="1" scenarios="1"/>
  <phoneticPr fontId="4" type="noConversion"/>
  <pageMargins left="0.7" right="0.7" top="0.75" bottom="0.75" header="0.3" footer="0.3"/>
  <pageSetup paperSize="9" orientation="portrait" horizontalDpi="0" verticalDpi="0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UsrLAUAU224</cp:lastModifiedBy>
  <dcterms:created xsi:type="dcterms:W3CDTF">2021-11-21T09:39:09Z</dcterms:created>
  <dcterms:modified xsi:type="dcterms:W3CDTF">2023-06-30T11:59:22Z</dcterms:modified>
</cp:coreProperties>
</file>